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tzer\Documents\DOC\KV Birkenfeld 2023\Catering\2025\260820 - Neu\"/>
    </mc:Choice>
  </mc:AlternateContent>
  <xr:revisionPtr revIDLastSave="0" documentId="13_ncr:1_{2F2C705F-999E-4CD5-A156-3F16F13A14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gebotsübersicht Los 1" sheetId="4" r:id="rId1"/>
    <sheet name="Los 1 - Serviceleistung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11" i="2" s="1"/>
  <c r="D16" i="2"/>
  <c r="B18" i="2"/>
  <c r="B12" i="2"/>
  <c r="B15" i="4" l="1"/>
  <c r="D17" i="2"/>
  <c r="D21" i="2" s="1"/>
  <c r="D15" i="4" l="1"/>
  <c r="C15" i="4" s="1"/>
</calcChain>
</file>

<file path=xl/sharedStrings.xml><?xml version="1.0" encoding="utf-8"?>
<sst xmlns="http://schemas.openxmlformats.org/spreadsheetml/2006/main" count="35" uniqueCount="29">
  <si>
    <t>Kosten p. a. gesamt</t>
  </si>
  <si>
    <t>Bieter:</t>
  </si>
  <si>
    <t>Gelb markierte Felder bitte ausfüllen.</t>
  </si>
  <si>
    <t>gem. Leistungsbeschreibung</t>
  </si>
  <si>
    <t>Preis je Tag der</t>
  </si>
  <si>
    <t>Leistungserbringung</t>
  </si>
  <si>
    <t>Angebotsgrundlage:</t>
  </si>
  <si>
    <t>Serviceleistung Essensausgabe</t>
  </si>
  <si>
    <t>Göttenbach Gymansium:</t>
  </si>
  <si>
    <t>Ida-Purper-Schule:</t>
  </si>
  <si>
    <t>Kosten gesamt p. a. brutto</t>
  </si>
  <si>
    <t>Kreisverwaltung Birkenfeld - Serviceleistung Essensausgabe</t>
  </si>
  <si>
    <t>Angebotsübersicht</t>
  </si>
  <si>
    <t>Preis p.a. netto</t>
  </si>
  <si>
    <t>MwSt.</t>
  </si>
  <si>
    <t>Preis p. a. brutto</t>
  </si>
  <si>
    <t>Bitte Bietername eintragen!</t>
  </si>
  <si>
    <t>1. Göttenbach Gymnasium: 145 Tage p. a. (bezogen auf jeweils 37 Essen)</t>
  </si>
  <si>
    <r>
      <t>2. Ida-Purpe</t>
    </r>
    <r>
      <rPr>
        <sz val="11"/>
        <rFont val="Calibri"/>
        <family val="2"/>
        <scheme val="minor"/>
      </rPr>
      <t>r-Schule: 145 Tage p. a. (bezogen auf jeweils 25 Essen)</t>
    </r>
  </si>
  <si>
    <t>Serviceleistung für</t>
  </si>
  <si>
    <t xml:space="preserve"> - Göttenbach Gymansium</t>
  </si>
  <si>
    <t xml:space="preserve"> - Peter-Caesar-Schule Standort Ida-Purper-Schule</t>
  </si>
  <si>
    <t>Angebot Los 1</t>
  </si>
  <si>
    <t>Kreisverwaltung Birkenfeld - Angebotsübersicht Los 1</t>
  </si>
  <si>
    <t>Los 1 - Serviceleistung</t>
  </si>
  <si>
    <t>Göttenbach Gymnasium und Peter-Caesar-Schule im Gebäude der Ida-Purper-Schule</t>
  </si>
  <si>
    <t>V-Nr. KVBIR-2026-061</t>
  </si>
  <si>
    <t>V.-Nr.: KVBIR-2026-061</t>
  </si>
  <si>
    <t>Anlage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</si>
</sst>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&quot;netto&quot;"/>
    <numFmt numFmtId="165" formatCode="0.00\ &quot;brutto&quot;"/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" fontId="0" fillId="0" borderId="10" xfId="0" applyNumberFormat="1" applyBorder="1"/>
    <xf numFmtId="0" fontId="1" fillId="0" borderId="10" xfId="0" applyFont="1" applyBorder="1"/>
    <xf numFmtId="0" fontId="0" fillId="0" borderId="10" xfId="0" applyBorder="1" applyAlignment="1">
      <alignment horizontal="right"/>
    </xf>
    <xf numFmtId="9" fontId="0" fillId="0" borderId="10" xfId="1" applyFont="1" applyFill="1" applyBorder="1"/>
    <xf numFmtId="0" fontId="0" fillId="0" borderId="2" xfId="0" applyBorder="1" applyAlignment="1">
      <alignment horizontal="right"/>
    </xf>
    <xf numFmtId="0" fontId="3" fillId="2" borderId="4" xfId="0" applyFont="1" applyFill="1" applyBorder="1"/>
    <xf numFmtId="164" fontId="0" fillId="0" borderId="10" xfId="0" applyNumberFormat="1" applyBorder="1"/>
    <xf numFmtId="9" fontId="0" fillId="2" borderId="10" xfId="1" applyFont="1" applyFill="1" applyBorder="1" applyProtection="1">
      <protection locked="0" hidden="1"/>
    </xf>
    <xf numFmtId="165" fontId="1" fillId="0" borderId="10" xfId="0" applyNumberFormat="1" applyFont="1" applyBorder="1" applyProtection="1">
      <protection hidden="1"/>
    </xf>
    <xf numFmtId="164" fontId="0" fillId="0" borderId="10" xfId="0" applyNumberFormat="1" applyBorder="1" applyProtection="1">
      <protection hidden="1"/>
    </xf>
    <xf numFmtId="164" fontId="0" fillId="2" borderId="10" xfId="0" applyNumberFormat="1" applyFill="1" applyBorder="1" applyProtection="1">
      <protection locked="0" hidden="1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166" fontId="1" fillId="0" borderId="15" xfId="0" applyNumberFormat="1" applyFont="1" applyBorder="1"/>
    <xf numFmtId="0" fontId="4" fillId="0" borderId="0" xfId="0" applyFont="1"/>
    <xf numFmtId="0" fontId="0" fillId="0" borderId="3" xfId="0" applyBorder="1"/>
    <xf numFmtId="4" fontId="0" fillId="0" borderId="8" xfId="0" applyNumberFormat="1" applyBorder="1"/>
    <xf numFmtId="4" fontId="0" fillId="0" borderId="11" xfId="0" applyNumberFormat="1" applyBorder="1"/>
    <xf numFmtId="0" fontId="1" fillId="0" borderId="11" xfId="0" applyFont="1" applyBorder="1"/>
    <xf numFmtId="0" fontId="1" fillId="0" borderId="8" xfId="0" applyFont="1" applyBorder="1"/>
    <xf numFmtId="0" fontId="1" fillId="0" borderId="5" xfId="0" applyFont="1" applyBorder="1"/>
    <xf numFmtId="14" fontId="0" fillId="0" borderId="2" xfId="0" applyNumberFormat="1" applyBorder="1"/>
    <xf numFmtId="49" fontId="3" fillId="0" borderId="5" xfId="0" applyNumberFormat="1" applyFont="1" applyBorder="1"/>
    <xf numFmtId="14" fontId="0" fillId="0" borderId="0" xfId="0" applyNumberFormat="1"/>
    <xf numFmtId="4" fontId="1" fillId="0" borderId="5" xfId="0" applyNumberFormat="1" applyFont="1" applyBorder="1"/>
    <xf numFmtId="4" fontId="0" fillId="0" borderId="10" xfId="1" applyNumberFormat="1" applyFont="1" applyBorder="1"/>
    <xf numFmtId="0" fontId="3" fillId="2" borderId="12" xfId="0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D2" sqref="D2"/>
    </sheetView>
  </sheetViews>
  <sheetFormatPr baseColWidth="10" defaultRowHeight="15" x14ac:dyDescent="0.25"/>
  <cols>
    <col min="1" max="1" width="47.28515625" customWidth="1"/>
    <col min="2" max="2" width="14.42578125" bestFit="1" customWidth="1"/>
    <col min="3" max="3" width="8.7109375" customWidth="1"/>
    <col min="4" max="4" width="15.5703125" bestFit="1" customWidth="1"/>
  </cols>
  <sheetData>
    <row r="1" spans="1:4" ht="18.75" x14ac:dyDescent="0.3">
      <c r="A1" s="29" t="s">
        <v>23</v>
      </c>
      <c r="D1" t="s">
        <v>28</v>
      </c>
    </row>
    <row r="2" spans="1:4" ht="18.75" x14ac:dyDescent="0.3">
      <c r="A2" s="29"/>
    </row>
    <row r="3" spans="1:4" x14ac:dyDescent="0.25">
      <c r="A3" s="24" t="s">
        <v>19</v>
      </c>
    </row>
    <row r="4" spans="1:4" x14ac:dyDescent="0.25">
      <c r="A4" t="s">
        <v>20</v>
      </c>
    </row>
    <row r="5" spans="1:4" x14ac:dyDescent="0.25">
      <c r="A5" t="s">
        <v>21</v>
      </c>
    </row>
    <row r="6" spans="1:4" ht="18.75" x14ac:dyDescent="0.3">
      <c r="A6" s="29"/>
    </row>
    <row r="7" spans="1:4" x14ac:dyDescent="0.25">
      <c r="A7" t="s">
        <v>26</v>
      </c>
    </row>
    <row r="9" spans="1:4" x14ac:dyDescent="0.25">
      <c r="A9" s="24" t="s">
        <v>1</v>
      </c>
      <c r="B9" s="42" t="s">
        <v>16</v>
      </c>
      <c r="C9" s="43"/>
      <c r="D9" s="44"/>
    </row>
    <row r="10" spans="1:4" ht="18.75" x14ac:dyDescent="0.3">
      <c r="A10" s="29"/>
    </row>
    <row r="12" spans="1:4" x14ac:dyDescent="0.25">
      <c r="A12" s="10"/>
      <c r="B12" s="10"/>
      <c r="C12" s="10"/>
      <c r="D12" s="30"/>
    </row>
    <row r="13" spans="1:4" x14ac:dyDescent="0.25">
      <c r="A13" s="33" t="s">
        <v>12</v>
      </c>
      <c r="B13" s="33" t="s">
        <v>13</v>
      </c>
      <c r="C13" s="33" t="s">
        <v>14</v>
      </c>
      <c r="D13" s="34" t="s">
        <v>15</v>
      </c>
    </row>
    <row r="14" spans="1:4" x14ac:dyDescent="0.25">
      <c r="A14" s="14"/>
      <c r="B14" s="14"/>
      <c r="C14" s="14"/>
      <c r="D14" s="35"/>
    </row>
    <row r="15" spans="1:4" x14ac:dyDescent="0.25">
      <c r="A15" s="11" t="s">
        <v>24</v>
      </c>
      <c r="B15" s="13">
        <f>'Los 1 - Serviceleistung'!D10+'Los 1 - Serviceleistung'!D16</f>
        <v>0</v>
      </c>
      <c r="C15" s="40">
        <f>D15-B15</f>
        <v>0</v>
      </c>
      <c r="D15" s="39">
        <f>'Los 1 - Serviceleistung'!D11+'Los 1 - Serviceleistung'!D17</f>
        <v>0</v>
      </c>
    </row>
    <row r="16" spans="1:4" x14ac:dyDescent="0.25">
      <c r="A16" s="12"/>
      <c r="B16" s="32"/>
      <c r="C16" s="32"/>
      <c r="D16" s="31"/>
    </row>
  </sheetData>
  <sheetProtection selectLockedCells="1"/>
  <mergeCells count="1">
    <mergeCell ref="B9:D9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tabSelected="1" workbookViewId="0">
      <selection activeCell="B10" sqref="B10"/>
    </sheetView>
  </sheetViews>
  <sheetFormatPr baseColWidth="10" defaultRowHeight="15" x14ac:dyDescent="0.25"/>
  <cols>
    <col min="1" max="1" width="29.7109375" customWidth="1"/>
    <col min="2" max="2" width="19.5703125" customWidth="1"/>
    <col min="3" max="3" width="17.140625" customWidth="1"/>
    <col min="4" max="4" width="27.42578125" customWidth="1"/>
    <col min="5" max="5" width="8" customWidth="1"/>
    <col min="6" max="6" width="31.42578125" customWidth="1"/>
    <col min="7" max="7" width="0.140625" customWidth="1"/>
  </cols>
  <sheetData>
    <row r="1" spans="1:7" x14ac:dyDescent="0.25">
      <c r="A1" s="1" t="s">
        <v>22</v>
      </c>
      <c r="B1" s="2" t="s">
        <v>11</v>
      </c>
      <c r="C1" s="3"/>
      <c r="D1" s="2"/>
      <c r="E1" s="17" t="s">
        <v>1</v>
      </c>
      <c r="F1" s="41" t="s">
        <v>16</v>
      </c>
      <c r="G1" s="36"/>
    </row>
    <row r="2" spans="1:7" x14ac:dyDescent="0.25">
      <c r="A2" s="4" t="s">
        <v>27</v>
      </c>
      <c r="B2" s="24" t="s">
        <v>25</v>
      </c>
      <c r="D2" s="24"/>
      <c r="E2" s="25"/>
      <c r="F2" s="37"/>
      <c r="G2" s="38"/>
    </row>
    <row r="3" spans="1:7" x14ac:dyDescent="0.25">
      <c r="A3" s="4"/>
      <c r="G3" s="5"/>
    </row>
    <row r="4" spans="1:7" x14ac:dyDescent="0.25">
      <c r="A4" s="10"/>
      <c r="B4" s="10"/>
      <c r="C4" s="10"/>
      <c r="D4" s="10"/>
      <c r="G4" s="5"/>
    </row>
    <row r="5" spans="1:7" x14ac:dyDescent="0.25">
      <c r="A5" s="11"/>
      <c r="B5" s="14" t="s">
        <v>4</v>
      </c>
      <c r="C5" s="11"/>
      <c r="D5" s="14" t="s">
        <v>0</v>
      </c>
      <c r="G5" s="5"/>
    </row>
    <row r="6" spans="1:7" x14ac:dyDescent="0.25">
      <c r="A6" s="11"/>
      <c r="B6" s="14" t="s">
        <v>5</v>
      </c>
      <c r="C6" s="11"/>
      <c r="D6" s="11"/>
      <c r="G6" s="5"/>
    </row>
    <row r="7" spans="1:7" x14ac:dyDescent="0.25">
      <c r="A7" s="12"/>
      <c r="B7" s="12"/>
      <c r="C7" s="12"/>
      <c r="D7" s="12"/>
      <c r="G7" s="5"/>
    </row>
    <row r="8" spans="1:7" x14ac:dyDescent="0.25">
      <c r="A8" s="11" t="s">
        <v>8</v>
      </c>
      <c r="B8" s="11"/>
      <c r="C8" s="11"/>
      <c r="D8" s="11"/>
      <c r="G8" s="5"/>
    </row>
    <row r="9" spans="1:7" x14ac:dyDescent="0.25">
      <c r="A9" s="11" t="s">
        <v>7</v>
      </c>
      <c r="B9" s="11"/>
      <c r="C9" s="11"/>
      <c r="D9" s="11"/>
      <c r="G9" s="5"/>
    </row>
    <row r="10" spans="1:7" x14ac:dyDescent="0.25">
      <c r="A10" s="11" t="s">
        <v>3</v>
      </c>
      <c r="B10" s="23">
        <v>0</v>
      </c>
      <c r="C10" s="19"/>
      <c r="D10" s="22">
        <f>(B10*145)</f>
        <v>0</v>
      </c>
      <c r="G10" s="5"/>
    </row>
    <row r="11" spans="1:7" x14ac:dyDescent="0.25">
      <c r="A11" s="15" t="s">
        <v>14</v>
      </c>
      <c r="B11" s="20">
        <v>0</v>
      </c>
      <c r="C11" s="16"/>
      <c r="D11" s="21">
        <f>(D10*B11)+D10</f>
        <v>0</v>
      </c>
      <c r="G11" s="5"/>
    </row>
    <row r="12" spans="1:7" x14ac:dyDescent="0.25">
      <c r="A12" s="11"/>
      <c r="B12" s="21">
        <f>(B10*B11)+B10</f>
        <v>0</v>
      </c>
      <c r="C12" s="13"/>
      <c r="D12" s="13"/>
      <c r="G12" s="5"/>
    </row>
    <row r="13" spans="1:7" x14ac:dyDescent="0.25">
      <c r="A13" s="11"/>
      <c r="B13" s="21"/>
      <c r="C13" s="13"/>
      <c r="D13" s="13"/>
      <c r="G13" s="5"/>
    </row>
    <row r="14" spans="1:7" x14ac:dyDescent="0.25">
      <c r="A14" s="11" t="s">
        <v>9</v>
      </c>
      <c r="B14" s="11"/>
      <c r="C14" s="11"/>
      <c r="D14" s="11"/>
      <c r="G14" s="5"/>
    </row>
    <row r="15" spans="1:7" x14ac:dyDescent="0.25">
      <c r="A15" s="11" t="s">
        <v>7</v>
      </c>
      <c r="B15" s="11"/>
      <c r="C15" s="11"/>
      <c r="D15" s="11"/>
      <c r="G15" s="5"/>
    </row>
    <row r="16" spans="1:7" x14ac:dyDescent="0.25">
      <c r="A16" s="11" t="s">
        <v>3</v>
      </c>
      <c r="B16" s="23">
        <v>0</v>
      </c>
      <c r="C16" s="19"/>
      <c r="D16" s="22">
        <f>(B16*145)</f>
        <v>0</v>
      </c>
      <c r="G16" s="5"/>
    </row>
    <row r="17" spans="1:7" x14ac:dyDescent="0.25">
      <c r="A17" s="15" t="s">
        <v>14</v>
      </c>
      <c r="B17" s="20">
        <v>0</v>
      </c>
      <c r="C17" s="16"/>
      <c r="D17" s="21">
        <f>(D16*B17)+D16</f>
        <v>0</v>
      </c>
      <c r="G17" s="5"/>
    </row>
    <row r="18" spans="1:7" x14ac:dyDescent="0.25">
      <c r="A18" s="11"/>
      <c r="B18" s="21">
        <f>(B16*B17)+B16</f>
        <v>0</v>
      </c>
      <c r="C18" s="13"/>
      <c r="D18" s="13"/>
      <c r="G18" s="5"/>
    </row>
    <row r="19" spans="1:7" x14ac:dyDescent="0.25">
      <c r="A19" s="12"/>
      <c r="B19" s="12"/>
      <c r="C19" s="12"/>
      <c r="D19" s="12"/>
      <c r="G19" s="5"/>
    </row>
    <row r="20" spans="1:7" ht="15.75" thickBot="1" x14ac:dyDescent="0.3">
      <c r="A20" s="4"/>
      <c r="G20" s="5"/>
    </row>
    <row r="21" spans="1:7" ht="15.75" thickBot="1" x14ac:dyDescent="0.3">
      <c r="A21" s="26" t="s">
        <v>10</v>
      </c>
      <c r="B21" s="27"/>
      <c r="C21" s="27"/>
      <c r="D21" s="28">
        <f>D11+D17</f>
        <v>0</v>
      </c>
      <c r="G21" s="5"/>
    </row>
    <row r="22" spans="1:7" x14ac:dyDescent="0.25">
      <c r="A22" s="4"/>
      <c r="G22" s="5"/>
    </row>
    <row r="23" spans="1:7" x14ac:dyDescent="0.25">
      <c r="A23" s="4"/>
      <c r="G23" s="5"/>
    </row>
    <row r="24" spans="1:7" x14ac:dyDescent="0.25">
      <c r="A24" s="4"/>
      <c r="G24" s="5"/>
    </row>
    <row r="25" spans="1:7" x14ac:dyDescent="0.25">
      <c r="A25" s="6" t="s">
        <v>6</v>
      </c>
      <c r="G25" s="5"/>
    </row>
    <row r="26" spans="1:7" x14ac:dyDescent="0.25">
      <c r="A26" s="4" t="s">
        <v>17</v>
      </c>
      <c r="G26" s="5"/>
    </row>
    <row r="27" spans="1:7" x14ac:dyDescent="0.25">
      <c r="A27" s="4" t="s">
        <v>18</v>
      </c>
      <c r="G27" s="5"/>
    </row>
    <row r="28" spans="1:7" x14ac:dyDescent="0.25">
      <c r="A28" s="4"/>
      <c r="G28" s="5"/>
    </row>
    <row r="29" spans="1:7" x14ac:dyDescent="0.25">
      <c r="A29" s="4"/>
      <c r="G29" s="5"/>
    </row>
    <row r="30" spans="1:7" x14ac:dyDescent="0.25">
      <c r="A30" s="18" t="s">
        <v>2</v>
      </c>
      <c r="G30" s="5"/>
    </row>
    <row r="31" spans="1:7" x14ac:dyDescent="0.25">
      <c r="A31" s="7"/>
      <c r="B31" s="8"/>
      <c r="C31" s="8"/>
      <c r="D31" s="8"/>
      <c r="E31" s="8"/>
      <c r="F31" s="8"/>
      <c r="G31" s="9"/>
    </row>
  </sheetData>
  <sheetProtection algorithmName="SHA-512" hashValue="iMfZLqX2iuaJNnoYTfVRFSjxdkfr8K9KBpTzPFGqFRk/wsQp6GP6pUi1u4o10eS3kjGXsygjNKULG25H3007OA==" saltValue="SQGQb/6WAxSkLOlcHN5BqA==" spinCount="100000" sheet="1" selectLockedCells="1"/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Angebotsübersicht Los 1</vt:lpstr>
      <vt:lpstr>Los 1 - Serviceleistung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Mueller-Spaeth</dc:creator>
  <cp:lastModifiedBy>Mueller-Spaeth</cp:lastModifiedBy>
  <cp:lastPrinted>2026-08-17T08:58:04Z</cp:lastPrinted>
  <dcterms:created xsi:type="dcterms:W3CDTF">2024-01-12T11:17:58Z</dcterms:created>
  <dcterms:modified xsi:type="dcterms:W3CDTF">2026-08-20T11:12:27Z</dcterms:modified>
</cp:coreProperties>
</file>