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hidePivotFieldList="1" defaultThemeVersion="124226"/>
  <xr:revisionPtr revIDLastSave="0" documentId="13_ncr:1_{BB366C70-612F-4A3A-94F2-C3A104F148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lächen D-L-S 7 Geb.6" sheetId="1" r:id="rId1"/>
  </sheets>
  <definedNames>
    <definedName name="_xlnm._FilterDatabase" localSheetId="0" hidden="1">'Flächen D-L-S 7 Geb.6'!$A$1:$M$42</definedName>
  </definedNames>
  <calcPr calcId="191029"/>
  <pivotCaches>
    <pivotCache cacheId="4" r:id="rId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4" i="1" l="1"/>
  <c r="R19" i="1"/>
</calcChain>
</file>

<file path=xl/sharedStrings.xml><?xml version="1.0" encoding="utf-8"?>
<sst xmlns="http://schemas.openxmlformats.org/spreadsheetml/2006/main" count="394" uniqueCount="104">
  <si>
    <t>Etage</t>
  </si>
  <si>
    <t>Bodenart</t>
  </si>
  <si>
    <t>Nutzungsart</t>
  </si>
  <si>
    <t>EG</t>
  </si>
  <si>
    <t>Fliesen</t>
  </si>
  <si>
    <t>Umkleide Damen</t>
  </si>
  <si>
    <t>Umkleide Herren</t>
  </si>
  <si>
    <t>Dusche Herren</t>
  </si>
  <si>
    <t>WC Damen</t>
  </si>
  <si>
    <t>Lager</t>
  </si>
  <si>
    <t>Waschr. Herren</t>
  </si>
  <si>
    <t>Dusche Damen</t>
  </si>
  <si>
    <t>Waschr. Damen</t>
  </si>
  <si>
    <t>WC Herren</t>
  </si>
  <si>
    <t>Gebäude</t>
  </si>
  <si>
    <t>Raum-Nr.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</si>
  <si>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</si>
  <si>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</si>
  <si>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</si>
  <si>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</si>
  <si>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</si>
  <si>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</si>
  <si>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</si>
  <si>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</si>
  <si>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</si>
  <si>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</si>
  <si>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</si>
  <si>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</si>
  <si>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014</t>
  </si>
  <si>
    <t>015</t>
  </si>
  <si>
    <t>017</t>
  </si>
  <si>
    <t>018</t>
  </si>
  <si>
    <t>020</t>
  </si>
  <si>
    <t>01</t>
  </si>
  <si>
    <t>02</t>
  </si>
  <si>
    <t>03</t>
  </si>
  <si>
    <t>5 x Woche</t>
  </si>
  <si>
    <t>1 x Jahr</t>
  </si>
  <si>
    <t>1 x Monat</t>
  </si>
  <si>
    <t>2 x Woche</t>
  </si>
  <si>
    <t>1 x Woche</t>
  </si>
  <si>
    <t>m²</t>
  </si>
  <si>
    <t>Nr. 5.1 - 5.3</t>
  </si>
  <si>
    <t>Fläche nach Raumart</t>
  </si>
  <si>
    <t>Gesamt</t>
  </si>
  <si>
    <t>Gesamtfläche in m²</t>
  </si>
  <si>
    <t>Putzmittelraum</t>
  </si>
  <si>
    <t>UG</t>
  </si>
  <si>
    <t>PVC</t>
  </si>
  <si>
    <t>Sporthalle</t>
  </si>
  <si>
    <t>Geräte</t>
  </si>
  <si>
    <t>Sani</t>
  </si>
  <si>
    <t>WC + Dusche</t>
  </si>
  <si>
    <t>WC / Beh.</t>
  </si>
  <si>
    <t>Regieraum</t>
  </si>
  <si>
    <t>Sportgeräteraum 12. BPH</t>
  </si>
  <si>
    <t>021</t>
  </si>
  <si>
    <t>024</t>
  </si>
  <si>
    <t>025</t>
  </si>
  <si>
    <t>026</t>
  </si>
  <si>
    <t>027</t>
  </si>
  <si>
    <t>030</t>
  </si>
  <si>
    <t>Flur</t>
  </si>
  <si>
    <t>031</t>
  </si>
  <si>
    <t>032</t>
  </si>
  <si>
    <t>Treppenabgang</t>
  </si>
  <si>
    <t>033</t>
  </si>
  <si>
    <t>040</t>
  </si>
  <si>
    <t>SV-Raum</t>
  </si>
  <si>
    <t>041</t>
  </si>
  <si>
    <t>042</t>
  </si>
  <si>
    <t>043</t>
  </si>
  <si>
    <t>Umklei.SV</t>
  </si>
  <si>
    <t>044</t>
  </si>
  <si>
    <t>045</t>
  </si>
  <si>
    <t>Treppe / Galerie</t>
  </si>
  <si>
    <t>046</t>
  </si>
  <si>
    <t>049</t>
  </si>
  <si>
    <t>Lüftung</t>
  </si>
  <si>
    <t>Tribüne</t>
  </si>
  <si>
    <t>A.Sp</t>
  </si>
  <si>
    <t>1.08</t>
  </si>
  <si>
    <t>Außen-WC He.</t>
  </si>
  <si>
    <t>1.07</t>
  </si>
  <si>
    <t>1.06</t>
  </si>
  <si>
    <t>Außen-WC Da.</t>
  </si>
  <si>
    <t>1.05</t>
  </si>
  <si>
    <t>1 x 1/2 Jahr</t>
  </si>
  <si>
    <t>nach Bedarf</t>
  </si>
  <si>
    <t>Summe von m²</t>
  </si>
  <si>
    <t>Gesamtergebnis</t>
  </si>
  <si>
    <t>Treppe/ Galerie, Treppenabgang, Tribüne</t>
  </si>
  <si>
    <t>Regieraum/ Sani/ Umkleide SV</t>
  </si>
  <si>
    <t>Umkleide</t>
  </si>
  <si>
    <t>Duschen</t>
  </si>
  <si>
    <t>Waschraum</t>
  </si>
  <si>
    <t>WC, WC + Dusche, Außen-WC</t>
  </si>
  <si>
    <t>gemäß LB
Nr. 5.1 - 5.3</t>
  </si>
  <si>
    <t>gemäß LB
Nr. 5.4 u. 4.3</t>
  </si>
  <si>
    <t>gemäß LB
Nr. 4.1 - 4.2</t>
  </si>
  <si>
    <t>gemäß LB
Nr. 6.1</t>
  </si>
  <si>
    <t>gemäß LB
Nr. 6.2</t>
  </si>
  <si>
    <t>gemäß LB
Nr. 7.1 - 7.4</t>
  </si>
  <si>
    <t>gemäß LB
Nr. 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</si>
</sst>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D_M_-;\-* #,##0.00\ _D_M_-;_-* &quot;-&quot;??\ _D_M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Times New Roman"/>
      <family val="1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7" fillId="0" borderId="0"/>
    <xf numFmtId="165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0" fillId="0" borderId="0" xfId="0" applyFont="1"/>
    <xf numFmtId="0" fontId="0" fillId="0" borderId="0" xfId="0" applyFont="1" applyBorder="1"/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/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" fontId="5" fillId="2" borderId="1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2" borderId="1" xfId="0" applyFont="1" applyFill="1" applyBorder="1" applyAlignment="1">
      <alignment horizontal="left" vertical="center"/>
    </xf>
    <xf numFmtId="4" fontId="5" fillId="2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3" fillId="0" borderId="1" xfId="0" applyNumberFormat="1" applyFont="1" applyBorder="1" applyAlignment="1">
      <alignment horizontal="right" vertical="center"/>
    </xf>
    <xf numFmtId="4" fontId="5" fillId="2" borderId="1" xfId="0" applyNumberFormat="1" applyFont="1" applyFill="1" applyBorder="1" applyAlignment="1">
      <alignment horizontal="right" vertical="center"/>
    </xf>
    <xf numFmtId="4" fontId="0" fillId="0" borderId="0" xfId="0" applyNumberFormat="1" applyFont="1" applyBorder="1" applyAlignment="1">
      <alignment horizontal="right"/>
    </xf>
    <xf numFmtId="4" fontId="0" fillId="0" borderId="1" xfId="0" applyNumberFormat="1" applyFont="1" applyBorder="1" applyAlignment="1">
      <alignment horizontal="right"/>
    </xf>
    <xf numFmtId="4" fontId="0" fillId="0" borderId="0" xfId="0" applyNumberFormat="1" applyFont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8">
    <cellStyle name="Komma 2" xfId="3" xr:uid="{00000000-0005-0000-0000-000000000000}"/>
    <cellStyle name="Komma 3" xfId="6" xr:uid="{00000000-0005-0000-0000-000001000000}"/>
    <cellStyle name="Standard" xfId="0" builtinId="0"/>
    <cellStyle name="Standard 2" xfId="2" xr:uid="{00000000-0005-0000-0000-000003000000}"/>
    <cellStyle name="Standard 3" xfId="5" xr:uid="{00000000-0005-0000-0000-000004000000}"/>
    <cellStyle name="Standard 4" xfId="1" xr:uid="{00000000-0005-0000-0000-000005000000}"/>
    <cellStyle name="Währung 2" xfId="7" xr:uid="{00000000-0005-0000-0000-000006000000}"/>
    <cellStyle name="Währung 3" xfId="4" xr:uid="{00000000-0005-0000-0000-000007000000}"/>
  </cellStyles>
  <dxfs count="2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4742.620313888889" createdVersion="6" refreshedVersion="6" minRefreshableVersion="3" recordCount="41" xr:uid="{00000000-000A-0000-FFFF-FFFF00000000}">
  <cacheSource type="worksheet">
    <worksheetSource ref="A1:M42" sheet="Flächen D-L-S 7 Geb.6"/>
  </cacheSource>
  <cacheFields count="13">
    <cacheField name="Gebäude" numFmtId="0">
      <sharedItems containsSemiMixedTypes="0" containsString="0" containsNumber="1" containsInteger="1" minValue="6" maxValue="6"/>
    </cacheField>
    <cacheField name="Etage" numFmtId="0">
      <sharedItems/>
    </cacheField>
    <cacheField name="Raum-Nr." numFmtId="49">
      <sharedItems/>
    </cacheField>
    <cacheField name="Bodenart" numFmtId="0">
      <sharedItems/>
    </cacheField>
    <cacheField name="m²" numFmtId="4">
      <sharedItems containsSemiMixedTypes="0" containsString="0" containsNumber="1" minValue="1.4" maxValue="1284.51"/>
    </cacheField>
    <cacheField name="Nutzungsart" numFmtId="0">
      <sharedItems count="27">
        <s v="Sporthalle"/>
        <s v="Geräte"/>
        <s v="Sani"/>
        <s v="WC + Dusche"/>
        <s v="WC / Beh."/>
        <s v="Regieraum"/>
        <s v="Sportgeräteraum 12. BPH"/>
        <s v="Putzmittelraum"/>
        <s v="Umkleide Damen"/>
        <s v="Umkleide Herren"/>
        <s v="Dusche Damen"/>
        <s v="Dusche Herren"/>
        <s v="Waschr. Damen"/>
        <s v="Waschr. Herren"/>
        <s v="WC Damen"/>
        <s v="WC Herren"/>
        <s v="Flur"/>
        <s v="Treppenabgang"/>
        <s v="SV-Raum"/>
        <s v="Lager"/>
        <s v="Umklei.SV"/>
        <s v="Treppe / Galerie"/>
        <s v="Lüftung"/>
        <s v="Tribüne"/>
        <s v="Außen-WC He."/>
        <s v="Außen-WC Da."/>
        <s v="Türen/Glas" u="1"/>
      </sharedItems>
    </cacheField>
    <cacheField name="Nr. 5.1 - 5.3" numFmtId="0">
      <sharedItems containsBlank="1" count="6">
        <s v="5 x Woche"/>
        <s v="1 x Monat"/>
        <s v="2 x Woche"/>
        <s v="1 x 1/2 Jahr"/>
        <s v="1 x Jahr"/>
        <m u="1"/>
      </sharedItems>
    </cacheField>
    <cacheField name="Nr. 5.4 u. 4.3" numFmtId="0">
      <sharedItems containsNonDate="0" containsString="0" containsBlank="1"/>
    </cacheField>
    <cacheField name="Nr. 4.1 - 4.2" numFmtId="0">
      <sharedItems containsBlank="1"/>
    </cacheField>
    <cacheField name="Nr. 6.1" numFmtId="0">
      <sharedItems containsBlank="1"/>
    </cacheField>
    <cacheField name="Nr. 6.2" numFmtId="0">
      <sharedItems/>
    </cacheField>
    <cacheField name="Nr. 7.1 - 7.4" numFmtId="0">
      <sharedItems containsBlank="1"/>
    </cacheField>
    <cacheField name="Nr. 7.5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1">
  <r>
    <n v="6"/>
    <s v="UG"/>
    <s v="001"/>
    <s v="PVC"/>
    <n v="1284.51"/>
    <x v="0"/>
    <x v="0"/>
    <m/>
    <m/>
    <s v="1 x Woche"/>
    <s v="nach Bedarf"/>
    <m/>
    <m/>
  </r>
  <r>
    <n v="6"/>
    <s v="UG"/>
    <s v="002"/>
    <s v="PVC"/>
    <n v="39.54"/>
    <x v="1"/>
    <x v="1"/>
    <m/>
    <m/>
    <s v="1 x Woche"/>
    <s v="nach Bedarf"/>
    <m/>
    <m/>
  </r>
  <r>
    <n v="6"/>
    <s v="UG"/>
    <s v="003"/>
    <s v="PVC"/>
    <n v="40.93"/>
    <x v="1"/>
    <x v="1"/>
    <m/>
    <m/>
    <s v="1 x Woche"/>
    <s v="nach Bedarf"/>
    <m/>
    <m/>
  </r>
  <r>
    <n v="6"/>
    <s v="UG"/>
    <s v="004"/>
    <s v="PVC"/>
    <n v="39.9"/>
    <x v="1"/>
    <x v="1"/>
    <m/>
    <m/>
    <s v="1 x Woche"/>
    <s v="nach Bedarf"/>
    <m/>
    <m/>
  </r>
  <r>
    <n v="6"/>
    <s v="UG"/>
    <s v="005"/>
    <s v="PVC"/>
    <n v="11.26"/>
    <x v="2"/>
    <x v="1"/>
    <m/>
    <m/>
    <s v="1 x Woche"/>
    <s v="nach Bedarf"/>
    <m/>
    <m/>
  </r>
  <r>
    <n v="6"/>
    <s v="UG"/>
    <s v="006"/>
    <s v="Fliesen"/>
    <n v="4.42"/>
    <x v="3"/>
    <x v="0"/>
    <m/>
    <s v="5 x Woche"/>
    <m/>
    <s v="nach Bedarf"/>
    <s v="5 x Woche"/>
    <s v="1 x Woche"/>
  </r>
  <r>
    <n v="6"/>
    <s v="UG"/>
    <s v="007"/>
    <s v="Fliesen"/>
    <n v="4.13"/>
    <x v="4"/>
    <x v="1"/>
    <m/>
    <s v="5 x Woche"/>
    <m/>
    <s v="nach Bedarf"/>
    <s v="5 x Woche"/>
    <s v="1 x Woche"/>
  </r>
  <r>
    <n v="6"/>
    <s v="UG"/>
    <s v="008"/>
    <s v="PVC"/>
    <n v="17.95"/>
    <x v="5"/>
    <x v="1"/>
    <m/>
    <m/>
    <s v="1 x Monat"/>
    <s v="nach Bedarf"/>
    <m/>
    <m/>
  </r>
  <r>
    <n v="6"/>
    <s v="UG"/>
    <s v="009"/>
    <s v="PVC"/>
    <n v="11.51"/>
    <x v="6"/>
    <x v="1"/>
    <m/>
    <m/>
    <s v="1 x Woche"/>
    <s v="nach Bedarf"/>
    <m/>
    <m/>
  </r>
  <r>
    <n v="6"/>
    <s v="UG"/>
    <s v="010"/>
    <s v="PVC"/>
    <n v="6.98"/>
    <x v="7"/>
    <x v="1"/>
    <m/>
    <m/>
    <m/>
    <s v="nach Bedarf"/>
    <m/>
    <m/>
  </r>
  <r>
    <n v="6"/>
    <s v="UG"/>
    <s v="011"/>
    <s v="PVC"/>
    <n v="18.21"/>
    <x v="8"/>
    <x v="0"/>
    <m/>
    <s v="5 x Woche"/>
    <s v="1 x Woche"/>
    <s v="nach Bedarf"/>
    <m/>
    <m/>
  </r>
  <r>
    <n v="6"/>
    <s v="UG"/>
    <s v="012"/>
    <s v="Fliesen"/>
    <n v="24.81"/>
    <x v="8"/>
    <x v="0"/>
    <m/>
    <s v="5 x Woche"/>
    <s v="1 x Woche"/>
    <s v="nach Bedarf"/>
    <m/>
    <m/>
  </r>
  <r>
    <n v="6"/>
    <s v="UG"/>
    <s v="014"/>
    <s v="PVC"/>
    <n v="19.46"/>
    <x v="9"/>
    <x v="0"/>
    <m/>
    <s v="5 x Woche"/>
    <s v="1 x Woche"/>
    <s v="nach Bedarf"/>
    <m/>
    <m/>
  </r>
  <r>
    <n v="6"/>
    <s v="UG"/>
    <s v="015"/>
    <s v="PVC"/>
    <n v="18.940000000000001"/>
    <x v="9"/>
    <x v="0"/>
    <m/>
    <s v="5 x Woche"/>
    <s v="1 x Woche"/>
    <s v="nach Bedarf"/>
    <m/>
    <m/>
  </r>
  <r>
    <n v="6"/>
    <s v="UG"/>
    <s v="017"/>
    <s v="Fliesen"/>
    <n v="11.95"/>
    <x v="10"/>
    <x v="0"/>
    <m/>
    <s v="5 x Woche"/>
    <s v="5 x Woche"/>
    <s v="nach Bedarf"/>
    <s v="5 x Woche"/>
    <s v="1 x Woche"/>
  </r>
  <r>
    <n v="6"/>
    <s v="UG"/>
    <s v="018"/>
    <s v="Fliesen"/>
    <n v="11.95"/>
    <x v="11"/>
    <x v="0"/>
    <m/>
    <s v="5 x Woche"/>
    <s v="5 x Woche"/>
    <s v="nach Bedarf"/>
    <s v="5 x Woche"/>
    <s v="1 x Woche"/>
  </r>
  <r>
    <n v="6"/>
    <s v="UG"/>
    <s v="020"/>
    <s v="Fliesen"/>
    <n v="9.44"/>
    <x v="12"/>
    <x v="0"/>
    <m/>
    <s v="5 x Woche"/>
    <s v="5 x Woche"/>
    <s v="nach Bedarf"/>
    <s v="5 x Woche"/>
    <s v="1 x Woche"/>
  </r>
  <r>
    <n v="6"/>
    <s v="UG"/>
    <s v="021"/>
    <s v="Fliesen"/>
    <n v="9.43"/>
    <x v="13"/>
    <x v="0"/>
    <m/>
    <s v="5 x Woche"/>
    <s v="5 x Woche"/>
    <s v="nach Bedarf"/>
    <s v="5 x Woche"/>
    <s v="1 x Woche"/>
  </r>
  <r>
    <n v="6"/>
    <s v="UG"/>
    <s v="024"/>
    <s v="Fliesen"/>
    <n v="1.4"/>
    <x v="14"/>
    <x v="0"/>
    <m/>
    <s v="5 x Woche"/>
    <s v="5 x Woche"/>
    <s v="nach Bedarf"/>
    <s v="5 x Woche"/>
    <s v="1 x Woche"/>
  </r>
  <r>
    <n v="6"/>
    <s v="UG"/>
    <s v="025"/>
    <s v="Fliesen"/>
    <n v="1.4"/>
    <x v="14"/>
    <x v="0"/>
    <m/>
    <s v="5 x Woche"/>
    <s v="5 x Woche"/>
    <s v="nach Bedarf"/>
    <s v="5 x Woche"/>
    <s v="1 x Woche"/>
  </r>
  <r>
    <n v="6"/>
    <s v="UG"/>
    <s v="026"/>
    <s v="Fliesen"/>
    <n v="1.4"/>
    <x v="15"/>
    <x v="0"/>
    <m/>
    <s v="5 x Woche"/>
    <s v="5 x Woche"/>
    <s v="nach Bedarf"/>
    <s v="5 x Woche"/>
    <s v="1 x Woche"/>
  </r>
  <r>
    <n v="6"/>
    <s v="UG"/>
    <s v="027"/>
    <s v="Fliesen"/>
    <n v="1.4"/>
    <x v="15"/>
    <x v="0"/>
    <m/>
    <s v="5 x Woche"/>
    <s v="5 x Woche"/>
    <s v="nach Bedarf"/>
    <s v="5 x Woche"/>
    <s v="1 x Woche"/>
  </r>
  <r>
    <n v="6"/>
    <s v="UG"/>
    <s v="030"/>
    <s v="Fliesen"/>
    <n v="33.950000000000003"/>
    <x v="16"/>
    <x v="0"/>
    <m/>
    <m/>
    <m/>
    <s v="nach Bedarf"/>
    <m/>
    <m/>
  </r>
  <r>
    <n v="6"/>
    <s v="UG"/>
    <s v="031"/>
    <s v="PVC"/>
    <n v="70.75"/>
    <x v="16"/>
    <x v="0"/>
    <m/>
    <m/>
    <m/>
    <s v="nach Bedarf"/>
    <m/>
    <m/>
  </r>
  <r>
    <n v="6"/>
    <s v="UG"/>
    <s v="032"/>
    <s v="Fliesen"/>
    <n v="15.94"/>
    <x v="17"/>
    <x v="2"/>
    <m/>
    <m/>
    <m/>
    <s v="nach Bedarf"/>
    <m/>
    <m/>
  </r>
  <r>
    <n v="6"/>
    <s v="UG"/>
    <s v="033"/>
    <s v="Fliesen"/>
    <n v="15.94"/>
    <x v="17"/>
    <x v="2"/>
    <m/>
    <m/>
    <m/>
    <s v="nach Bedarf"/>
    <m/>
    <m/>
  </r>
  <r>
    <n v="6"/>
    <s v="UG"/>
    <s v="040"/>
    <s v="PVC"/>
    <n v="201.64"/>
    <x v="18"/>
    <x v="0"/>
    <m/>
    <m/>
    <m/>
    <s v="nach Bedarf"/>
    <m/>
    <m/>
  </r>
  <r>
    <n v="6"/>
    <s v="UG"/>
    <s v="041"/>
    <s v="PVC"/>
    <n v="26"/>
    <x v="19"/>
    <x v="3"/>
    <m/>
    <m/>
    <m/>
    <s v="nach Bedarf"/>
    <m/>
    <m/>
  </r>
  <r>
    <n v="6"/>
    <s v="UG"/>
    <s v="042"/>
    <s v="PVC"/>
    <n v="26"/>
    <x v="19"/>
    <x v="3"/>
    <m/>
    <m/>
    <m/>
    <s v="nach Bedarf"/>
    <m/>
    <m/>
  </r>
  <r>
    <n v="6"/>
    <s v="UG"/>
    <s v="043"/>
    <s v="PVC"/>
    <n v="21.75"/>
    <x v="20"/>
    <x v="1"/>
    <m/>
    <m/>
    <s v="1 x Woche"/>
    <s v="nach Bedarf"/>
    <m/>
    <m/>
  </r>
  <r>
    <n v="6"/>
    <s v="UG"/>
    <s v="044"/>
    <s v="PVC"/>
    <n v="21.75"/>
    <x v="20"/>
    <x v="1"/>
    <m/>
    <m/>
    <s v="1 x Woche"/>
    <s v="nach Bedarf"/>
    <m/>
    <m/>
  </r>
  <r>
    <n v="6"/>
    <s v="UG"/>
    <s v="045"/>
    <s v="Fliesen"/>
    <n v="11.35"/>
    <x v="21"/>
    <x v="1"/>
    <m/>
    <m/>
    <m/>
    <s v="nach Bedarf"/>
    <m/>
    <m/>
  </r>
  <r>
    <n v="6"/>
    <s v="UG"/>
    <s v="046"/>
    <s v="PVC"/>
    <n v="49.51"/>
    <x v="16"/>
    <x v="0"/>
    <m/>
    <m/>
    <m/>
    <s v="nach Bedarf"/>
    <m/>
    <m/>
  </r>
  <r>
    <n v="6"/>
    <s v="UG"/>
    <s v="049"/>
    <s v="Fliesen"/>
    <n v="79.95"/>
    <x v="22"/>
    <x v="4"/>
    <m/>
    <m/>
    <m/>
    <s v="nach Bedarf"/>
    <m/>
    <m/>
  </r>
  <r>
    <n v="6"/>
    <s v="EG"/>
    <s v="01"/>
    <s v="Fliesen"/>
    <n v="15.94"/>
    <x v="17"/>
    <x v="1"/>
    <m/>
    <m/>
    <m/>
    <s v="nach Bedarf"/>
    <m/>
    <m/>
  </r>
  <r>
    <n v="6"/>
    <s v="EG"/>
    <s v="02"/>
    <s v="Fliesen"/>
    <n v="15.94"/>
    <x v="17"/>
    <x v="1"/>
    <m/>
    <m/>
    <m/>
    <s v="nach Bedarf"/>
    <m/>
    <m/>
  </r>
  <r>
    <n v="6"/>
    <s v="EG"/>
    <s v="03"/>
    <s v="Fliesen"/>
    <n v="70.36"/>
    <x v="23"/>
    <x v="1"/>
    <m/>
    <m/>
    <m/>
    <s v="nach Bedarf"/>
    <m/>
    <m/>
  </r>
  <r>
    <n v="6"/>
    <s v="A.Sp"/>
    <s v="1.08"/>
    <s v="Fliesen"/>
    <n v="6"/>
    <x v="24"/>
    <x v="0"/>
    <m/>
    <s v="5 x Woche"/>
    <s v="5 x Woche"/>
    <s v="nach Bedarf"/>
    <m/>
    <m/>
  </r>
  <r>
    <n v="6"/>
    <s v="A.Sp"/>
    <s v="1.07"/>
    <s v="Fliesen"/>
    <n v="6"/>
    <x v="13"/>
    <x v="0"/>
    <m/>
    <s v="5 x Woche"/>
    <s v="5 x Woche"/>
    <s v="nach Bedarf"/>
    <m/>
    <m/>
  </r>
  <r>
    <n v="6"/>
    <s v="A.Sp"/>
    <s v="1.06"/>
    <s v="Fliesen"/>
    <n v="5.5"/>
    <x v="25"/>
    <x v="0"/>
    <m/>
    <s v="5 x Woche"/>
    <s v="5 x Woche"/>
    <s v="nach Bedarf"/>
    <m/>
    <m/>
  </r>
  <r>
    <n v="6"/>
    <s v="A.Sp"/>
    <s v="1.05"/>
    <s v="Fliesen"/>
    <n v="5.5"/>
    <x v="12"/>
    <x v="0"/>
    <m/>
    <s v="5 x Woche"/>
    <s v="5 x Woche"/>
    <s v="nach Bedarf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" cacheId="4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 rowHeaderCaption="Nr. 5.1 - 5.3">
  <location ref="V1:W34" firstHeaderRow="1" firstDataRow="1" firstDataCol="1"/>
  <pivotFields count="13">
    <pivotField showAll="0"/>
    <pivotField showAll="0"/>
    <pivotField showAll="0"/>
    <pivotField showAll="0"/>
    <pivotField dataField="1" numFmtId="2" showAll="0"/>
    <pivotField axis="axisRow" showAll="0">
      <items count="28">
        <item x="25"/>
        <item x="24"/>
        <item x="10"/>
        <item x="11"/>
        <item x="16"/>
        <item x="1"/>
        <item x="19"/>
        <item x="22"/>
        <item x="7"/>
        <item x="5"/>
        <item x="2"/>
        <item x="6"/>
        <item x="0"/>
        <item x="18"/>
        <item x="21"/>
        <item x="17"/>
        <item x="23"/>
        <item m="1" x="26"/>
        <item x="20"/>
        <item x="8"/>
        <item x="9"/>
        <item x="12"/>
        <item x="13"/>
        <item x="4"/>
        <item x="3"/>
        <item x="14"/>
        <item x="15"/>
        <item t="default"/>
      </items>
    </pivotField>
    <pivotField axis="axisRow" showAll="0" sortType="descending">
      <items count="7">
        <item m="1" x="5"/>
        <item x="0"/>
        <item x="2"/>
        <item x="1"/>
        <item x="4"/>
        <item x="3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2">
    <field x="6"/>
    <field x="5"/>
  </rowFields>
  <rowItems count="33">
    <i>
      <x v="1"/>
    </i>
    <i r="1">
      <x/>
    </i>
    <i r="1">
      <x v="1"/>
    </i>
    <i r="1">
      <x v="2"/>
    </i>
    <i r="1">
      <x v="3"/>
    </i>
    <i r="1">
      <x v="4"/>
    </i>
    <i r="1">
      <x v="12"/>
    </i>
    <i r="1">
      <x v="13"/>
    </i>
    <i r="1">
      <x v="19"/>
    </i>
    <i r="1">
      <x v="20"/>
    </i>
    <i r="1">
      <x v="21"/>
    </i>
    <i r="1">
      <x v="22"/>
    </i>
    <i r="1">
      <x v="24"/>
    </i>
    <i r="1">
      <x v="25"/>
    </i>
    <i r="1">
      <x v="26"/>
    </i>
    <i>
      <x v="2"/>
    </i>
    <i r="1">
      <x v="15"/>
    </i>
    <i>
      <x v="3"/>
    </i>
    <i r="1">
      <x v="5"/>
    </i>
    <i r="1">
      <x v="8"/>
    </i>
    <i r="1">
      <x v="9"/>
    </i>
    <i r="1">
      <x v="10"/>
    </i>
    <i r="1">
      <x v="11"/>
    </i>
    <i r="1">
      <x v="14"/>
    </i>
    <i r="1">
      <x v="15"/>
    </i>
    <i r="1">
      <x v="16"/>
    </i>
    <i r="1">
      <x v="18"/>
    </i>
    <i r="1">
      <x v="23"/>
    </i>
    <i>
      <x v="4"/>
    </i>
    <i r="1">
      <x v="7"/>
    </i>
    <i>
      <x v="5"/>
    </i>
    <i r="1">
      <x v="6"/>
    </i>
    <i t="grand">
      <x/>
    </i>
  </rowItems>
  <colItems count="1">
    <i/>
  </colItems>
  <dataFields count="1">
    <dataField name="Summe von m²" fld="4" baseField="0" baseItem="0"/>
  </dataFields>
  <formats count="2">
    <format dxfId="1">
      <pivotArea collapsedLevelsAreSubtotals="1" fieldPosition="0">
        <references count="2">
          <reference field="5" count="1">
            <x v="17"/>
          </reference>
          <reference field="6" count="1" selected="0">
            <x v="0"/>
          </reference>
        </references>
      </pivotArea>
    </format>
    <format dxfId="0">
      <pivotArea dataOnly="0" labelOnly="1" fieldPosition="0">
        <references count="2">
          <reference field="5" count="1">
            <x v="17"/>
          </reference>
          <reference field="6" count="1" selected="0">
            <x v="0"/>
          </reference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5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baseColWidth="10" defaultColWidth="8.88671875" defaultRowHeight="15.6" x14ac:dyDescent="0.3"/>
  <cols>
    <col min="1" max="1" width="11.44140625" style="2" bestFit="1" customWidth="1"/>
    <col min="2" max="2" width="7.5546875" style="1" bestFit="1" customWidth="1"/>
    <col min="3" max="3" width="12.109375" style="1" bestFit="1" customWidth="1"/>
    <col min="4" max="4" width="19.5546875" style="1" bestFit="1" customWidth="1"/>
    <col min="5" max="5" width="9.33203125" style="26" bestFit="1" customWidth="1"/>
    <col min="6" max="6" width="23.33203125" style="2" bestFit="1" customWidth="1"/>
    <col min="7" max="7" width="14.44140625" style="2" bestFit="1" customWidth="1"/>
    <col min="8" max="8" width="16.5546875" style="2" customWidth="1"/>
    <col min="9" max="9" width="14.44140625" style="2" bestFit="1" customWidth="1"/>
    <col min="10" max="10" width="11.44140625" style="2" bestFit="1" customWidth="1"/>
    <col min="11" max="11" width="13.5546875" style="2" customWidth="1"/>
    <col min="12" max="12" width="14.44140625" style="2" bestFit="1" customWidth="1"/>
    <col min="13" max="13" width="11.44140625" style="2" bestFit="1" customWidth="1"/>
    <col min="15" max="15" width="8.88671875" style="1"/>
    <col min="16" max="16" width="38" style="1" customWidth="1"/>
    <col min="17" max="17" width="14.5546875" style="1" bestFit="1" customWidth="1"/>
    <col min="18" max="18" width="9.33203125" style="26" customWidth="1"/>
    <col min="19" max="21" width="8.88671875" style="1"/>
    <col min="22" max="22" width="27" style="1" hidden="1" customWidth="1"/>
    <col min="23" max="23" width="14.33203125" style="1" hidden="1" customWidth="1"/>
    <col min="24" max="16384" width="8.88671875" style="1"/>
  </cols>
  <sheetData>
    <row r="1" spans="1:24" s="3" customFormat="1" ht="38.25" customHeight="1" x14ac:dyDescent="0.35">
      <c r="A1" s="13" t="s">
        <v>14</v>
      </c>
      <c r="B1" s="13" t="s">
        <v>0</v>
      </c>
      <c r="C1" s="13" t="s">
        <v>15</v>
      </c>
      <c r="D1" s="23" t="s">
        <v>1</v>
      </c>
      <c r="E1" s="24" t="s">
        <v>41</v>
      </c>
      <c r="F1" s="14" t="s">
        <v>2</v>
      </c>
      <c r="G1" s="14" t="s">
        <v>97</v>
      </c>
      <c r="H1" s="14" t="s">
        <v>98</v>
      </c>
      <c r="I1" s="14" t="s">
        <v>99</v>
      </c>
      <c r="J1" s="14" t="s">
        <v>100</v>
      </c>
      <c r="K1" s="14" t="s">
        <v>101</v>
      </c>
      <c r="L1" s="14" t="s">
        <v>102</v>
      </c>
      <c r="M1" s="15" t="s">
        <v>103</v>
      </c>
      <c r="N1" s="21"/>
      <c r="O1" s="22"/>
      <c r="P1" s="23" t="s">
        <v>43</v>
      </c>
      <c r="Q1" s="14" t="s">
        <v>97</v>
      </c>
      <c r="R1" s="28" t="s">
        <v>41</v>
      </c>
      <c r="V1" s="10" t="s">
        <v>42</v>
      </c>
      <c r="W1" t="s">
        <v>89</v>
      </c>
      <c r="X1"/>
    </row>
    <row r="2" spans="1:24" s="4" customFormat="1" ht="14.4" x14ac:dyDescent="0.3">
      <c r="A2" s="16">
        <v>6</v>
      </c>
      <c r="B2" s="6" t="s">
        <v>47</v>
      </c>
      <c r="C2" s="7" t="s">
        <v>16</v>
      </c>
      <c r="D2" s="8" t="s">
        <v>48</v>
      </c>
      <c r="E2" s="25">
        <v>1284.51</v>
      </c>
      <c r="F2" s="6" t="s">
        <v>49</v>
      </c>
      <c r="G2" s="32" t="s">
        <v>36</v>
      </c>
      <c r="H2" s="6"/>
      <c r="I2" s="6"/>
      <c r="J2" s="18" t="s">
        <v>40</v>
      </c>
      <c r="K2" s="6" t="s">
        <v>88</v>
      </c>
      <c r="L2" s="18"/>
      <c r="M2" s="18"/>
      <c r="P2" s="17" t="s">
        <v>94</v>
      </c>
      <c r="Q2" s="6" t="s">
        <v>36</v>
      </c>
      <c r="R2" s="25">
        <v>23.9</v>
      </c>
      <c r="V2" s="11" t="s">
        <v>36</v>
      </c>
      <c r="W2" s="9">
        <v>1797.57</v>
      </c>
      <c r="X2"/>
    </row>
    <row r="3" spans="1:24" s="4" customFormat="1" ht="14.4" x14ac:dyDescent="0.3">
      <c r="A3" s="16">
        <v>6</v>
      </c>
      <c r="B3" s="6" t="s">
        <v>47</v>
      </c>
      <c r="C3" s="7" t="s">
        <v>17</v>
      </c>
      <c r="D3" s="8" t="s">
        <v>48</v>
      </c>
      <c r="E3" s="25">
        <v>39.54</v>
      </c>
      <c r="F3" s="33" t="s">
        <v>50</v>
      </c>
      <c r="G3" s="32" t="s">
        <v>38</v>
      </c>
      <c r="H3" s="6"/>
      <c r="I3" s="6"/>
      <c r="J3" s="18" t="s">
        <v>40</v>
      </c>
      <c r="K3" s="6" t="s">
        <v>88</v>
      </c>
      <c r="L3" s="6"/>
      <c r="M3" s="6"/>
      <c r="P3" s="17" t="s">
        <v>62</v>
      </c>
      <c r="Q3" s="6" t="s">
        <v>36</v>
      </c>
      <c r="R3" s="25">
        <v>154.21</v>
      </c>
      <c r="V3" s="12" t="s">
        <v>85</v>
      </c>
      <c r="W3" s="9">
        <v>5.5</v>
      </c>
      <c r="X3"/>
    </row>
    <row r="4" spans="1:24" s="4" customFormat="1" ht="14.4" x14ac:dyDescent="0.3">
      <c r="A4" s="16">
        <v>6</v>
      </c>
      <c r="B4" s="6" t="s">
        <v>47</v>
      </c>
      <c r="C4" s="7" t="s">
        <v>18</v>
      </c>
      <c r="D4" s="8" t="s">
        <v>48</v>
      </c>
      <c r="E4" s="25">
        <v>40.93</v>
      </c>
      <c r="F4" s="6" t="s">
        <v>50</v>
      </c>
      <c r="G4" s="32" t="s">
        <v>38</v>
      </c>
      <c r="H4" s="6"/>
      <c r="I4" s="6"/>
      <c r="J4" s="18" t="s">
        <v>40</v>
      </c>
      <c r="K4" s="6" t="s">
        <v>88</v>
      </c>
      <c r="L4" s="6"/>
      <c r="M4" s="6"/>
      <c r="P4" s="17" t="s">
        <v>49</v>
      </c>
      <c r="Q4" s="6" t="s">
        <v>36</v>
      </c>
      <c r="R4" s="25">
        <v>1284.51</v>
      </c>
      <c r="V4" s="12" t="s">
        <v>82</v>
      </c>
      <c r="W4" s="9">
        <v>6</v>
      </c>
      <c r="X4"/>
    </row>
    <row r="5" spans="1:24" s="4" customFormat="1" ht="14.4" x14ac:dyDescent="0.3">
      <c r="A5" s="16">
        <v>6</v>
      </c>
      <c r="B5" s="6" t="s">
        <v>47</v>
      </c>
      <c r="C5" s="7" t="s">
        <v>19</v>
      </c>
      <c r="D5" s="8" t="s">
        <v>48</v>
      </c>
      <c r="E5" s="25">
        <v>39.9</v>
      </c>
      <c r="F5" s="6" t="s">
        <v>50</v>
      </c>
      <c r="G5" s="32" t="s">
        <v>38</v>
      </c>
      <c r="H5" s="6"/>
      <c r="I5" s="6"/>
      <c r="J5" s="18" t="s">
        <v>40</v>
      </c>
      <c r="K5" s="6" t="s">
        <v>88</v>
      </c>
      <c r="L5" s="6"/>
      <c r="M5" s="6"/>
      <c r="P5" s="17" t="s">
        <v>68</v>
      </c>
      <c r="Q5" s="6" t="s">
        <v>36</v>
      </c>
      <c r="R5" s="25">
        <v>201.64</v>
      </c>
      <c r="V5" s="12" t="s">
        <v>11</v>
      </c>
      <c r="W5" s="9">
        <v>11.95</v>
      </c>
      <c r="X5"/>
    </row>
    <row r="6" spans="1:24" s="4" customFormat="1" ht="14.4" x14ac:dyDescent="0.3">
      <c r="A6" s="16">
        <v>6</v>
      </c>
      <c r="B6" s="6" t="s">
        <v>47</v>
      </c>
      <c r="C6" s="7" t="s">
        <v>20</v>
      </c>
      <c r="D6" s="8" t="s">
        <v>48</v>
      </c>
      <c r="E6" s="25">
        <v>11.26</v>
      </c>
      <c r="F6" s="6" t="s">
        <v>51</v>
      </c>
      <c r="G6" s="32" t="s">
        <v>38</v>
      </c>
      <c r="H6" s="6"/>
      <c r="I6" s="6"/>
      <c r="J6" s="6" t="s">
        <v>40</v>
      </c>
      <c r="K6" s="6" t="s">
        <v>88</v>
      </c>
      <c r="L6" s="6"/>
      <c r="M6" s="6"/>
      <c r="P6" s="17" t="s">
        <v>93</v>
      </c>
      <c r="Q6" s="6" t="s">
        <v>36</v>
      </c>
      <c r="R6" s="25">
        <v>81.42</v>
      </c>
      <c r="V6" s="12" t="s">
        <v>7</v>
      </c>
      <c r="W6" s="9">
        <v>11.95</v>
      </c>
      <c r="X6"/>
    </row>
    <row r="7" spans="1:24" s="4" customFormat="1" ht="14.4" x14ac:dyDescent="0.3">
      <c r="A7" s="16">
        <v>6</v>
      </c>
      <c r="B7" s="6" t="s">
        <v>47</v>
      </c>
      <c r="C7" s="7" t="s">
        <v>21</v>
      </c>
      <c r="D7" s="8" t="s">
        <v>4</v>
      </c>
      <c r="E7" s="25">
        <v>4.42</v>
      </c>
      <c r="F7" s="6" t="s">
        <v>52</v>
      </c>
      <c r="G7" s="32" t="s">
        <v>36</v>
      </c>
      <c r="H7" s="6"/>
      <c r="I7" s="6" t="s">
        <v>36</v>
      </c>
      <c r="J7" s="6"/>
      <c r="K7" s="6" t="s">
        <v>88</v>
      </c>
      <c r="L7" s="6" t="s">
        <v>36</v>
      </c>
      <c r="M7" s="6" t="s">
        <v>40</v>
      </c>
      <c r="P7" s="17" t="s">
        <v>95</v>
      </c>
      <c r="Q7" s="6" t="s">
        <v>36</v>
      </c>
      <c r="R7" s="25">
        <v>30.369999999999997</v>
      </c>
      <c r="V7" s="12" t="s">
        <v>62</v>
      </c>
      <c r="W7" s="9">
        <v>154.21</v>
      </c>
      <c r="X7"/>
    </row>
    <row r="8" spans="1:24" s="4" customFormat="1" ht="14.4" x14ac:dyDescent="0.3">
      <c r="A8" s="16">
        <v>6</v>
      </c>
      <c r="B8" s="6" t="s">
        <v>47</v>
      </c>
      <c r="C8" s="7" t="s">
        <v>22</v>
      </c>
      <c r="D8" s="8" t="s">
        <v>4</v>
      </c>
      <c r="E8" s="25">
        <v>4.13</v>
      </c>
      <c r="F8" s="6" t="s">
        <v>53</v>
      </c>
      <c r="G8" s="32" t="s">
        <v>38</v>
      </c>
      <c r="H8" s="6"/>
      <c r="I8" s="6" t="s">
        <v>36</v>
      </c>
      <c r="J8" s="18"/>
      <c r="K8" s="6" t="s">
        <v>88</v>
      </c>
      <c r="L8" s="6" t="s">
        <v>36</v>
      </c>
      <c r="M8" s="6" t="s">
        <v>40</v>
      </c>
      <c r="P8" s="8" t="s">
        <v>96</v>
      </c>
      <c r="Q8" s="6" t="s">
        <v>36</v>
      </c>
      <c r="R8" s="25">
        <v>21.52</v>
      </c>
      <c r="V8" s="12" t="s">
        <v>49</v>
      </c>
      <c r="W8" s="9">
        <v>1284.51</v>
      </c>
      <c r="X8"/>
    </row>
    <row r="9" spans="1:24" s="4" customFormat="1" ht="14.4" x14ac:dyDescent="0.3">
      <c r="A9" s="16">
        <v>6</v>
      </c>
      <c r="B9" s="6" t="s">
        <v>47</v>
      </c>
      <c r="C9" s="7" t="s">
        <v>23</v>
      </c>
      <c r="D9" s="8" t="s">
        <v>48</v>
      </c>
      <c r="E9" s="25">
        <v>17.95</v>
      </c>
      <c r="F9" s="6" t="s">
        <v>54</v>
      </c>
      <c r="G9" s="32" t="s">
        <v>38</v>
      </c>
      <c r="H9" s="6"/>
      <c r="I9" s="6"/>
      <c r="J9" s="18" t="s">
        <v>38</v>
      </c>
      <c r="K9" s="6" t="s">
        <v>88</v>
      </c>
      <c r="L9" s="6"/>
      <c r="M9" s="6"/>
      <c r="P9" s="8" t="s">
        <v>65</v>
      </c>
      <c r="Q9" s="6" t="s">
        <v>39</v>
      </c>
      <c r="R9" s="25">
        <v>31.88</v>
      </c>
      <c r="V9" s="12" t="s">
        <v>68</v>
      </c>
      <c r="W9" s="9">
        <v>201.64</v>
      </c>
      <c r="X9"/>
    </row>
    <row r="10" spans="1:24" s="4" customFormat="1" ht="14.4" x14ac:dyDescent="0.3">
      <c r="A10" s="16">
        <v>6</v>
      </c>
      <c r="B10" s="6" t="s">
        <v>47</v>
      </c>
      <c r="C10" s="7" t="s">
        <v>24</v>
      </c>
      <c r="D10" s="8" t="s">
        <v>48</v>
      </c>
      <c r="E10" s="25">
        <v>11.51</v>
      </c>
      <c r="F10" s="6" t="s">
        <v>55</v>
      </c>
      <c r="G10" s="32" t="s">
        <v>38</v>
      </c>
      <c r="H10" s="6"/>
      <c r="I10" s="6"/>
      <c r="J10" s="18" t="s">
        <v>40</v>
      </c>
      <c r="K10" s="6" t="s">
        <v>88</v>
      </c>
      <c r="L10" s="6"/>
      <c r="M10" s="6"/>
      <c r="P10" s="8" t="s">
        <v>50</v>
      </c>
      <c r="Q10" s="6" t="s">
        <v>38</v>
      </c>
      <c r="R10" s="25">
        <v>120.37</v>
      </c>
      <c r="V10" s="12" t="s">
        <v>5</v>
      </c>
      <c r="W10" s="9">
        <v>43.019999999999996</v>
      </c>
      <c r="X10"/>
    </row>
    <row r="11" spans="1:24" s="4" customFormat="1" ht="14.4" x14ac:dyDescent="0.3">
      <c r="A11" s="16">
        <v>6</v>
      </c>
      <c r="B11" s="6" t="s">
        <v>47</v>
      </c>
      <c r="C11" s="7" t="s">
        <v>25</v>
      </c>
      <c r="D11" s="8" t="s">
        <v>48</v>
      </c>
      <c r="E11" s="25">
        <v>6.98</v>
      </c>
      <c r="F11" s="6" t="s">
        <v>46</v>
      </c>
      <c r="G11" s="32" t="s">
        <v>38</v>
      </c>
      <c r="H11" s="6"/>
      <c r="I11" s="6"/>
      <c r="J11" s="18"/>
      <c r="K11" s="6" t="s">
        <v>88</v>
      </c>
      <c r="L11" s="6"/>
      <c r="M11" s="6"/>
      <c r="P11" s="8" t="s">
        <v>46</v>
      </c>
      <c r="Q11" s="6" t="s">
        <v>38</v>
      </c>
      <c r="R11" s="25">
        <v>6.98</v>
      </c>
      <c r="V11" s="12" t="s">
        <v>6</v>
      </c>
      <c r="W11" s="9">
        <v>38.400000000000006</v>
      </c>
      <c r="X11"/>
    </row>
    <row r="12" spans="1:24" s="4" customFormat="1" ht="14.4" x14ac:dyDescent="0.3">
      <c r="A12" s="16">
        <v>6</v>
      </c>
      <c r="B12" s="6" t="s">
        <v>47</v>
      </c>
      <c r="C12" s="7" t="s">
        <v>26</v>
      </c>
      <c r="D12" s="8" t="s">
        <v>48</v>
      </c>
      <c r="E12" s="25">
        <v>18.21</v>
      </c>
      <c r="F12" s="6" t="s">
        <v>5</v>
      </c>
      <c r="G12" s="32" t="s">
        <v>36</v>
      </c>
      <c r="H12" s="6"/>
      <c r="I12" s="6" t="s">
        <v>36</v>
      </c>
      <c r="J12" s="6" t="s">
        <v>40</v>
      </c>
      <c r="K12" s="6" t="s">
        <v>88</v>
      </c>
      <c r="L12" s="6"/>
      <c r="M12" s="6"/>
      <c r="P12" s="8" t="s">
        <v>92</v>
      </c>
      <c r="Q12" s="6" t="s">
        <v>38</v>
      </c>
      <c r="R12" s="25">
        <v>72.710000000000008</v>
      </c>
      <c r="V12" s="12" t="s">
        <v>12</v>
      </c>
      <c r="W12" s="9">
        <v>14.94</v>
      </c>
      <c r="X12"/>
    </row>
    <row r="13" spans="1:24" s="4" customFormat="1" ht="14.4" x14ac:dyDescent="0.3">
      <c r="A13" s="16">
        <v>6</v>
      </c>
      <c r="B13" s="6" t="s">
        <v>47</v>
      </c>
      <c r="C13" s="7" t="s">
        <v>27</v>
      </c>
      <c r="D13" s="8" t="s">
        <v>4</v>
      </c>
      <c r="E13" s="25">
        <v>24.81</v>
      </c>
      <c r="F13" s="6" t="s">
        <v>5</v>
      </c>
      <c r="G13" s="32" t="s">
        <v>36</v>
      </c>
      <c r="H13" s="6"/>
      <c r="I13" s="6" t="s">
        <v>36</v>
      </c>
      <c r="J13" s="6" t="s">
        <v>40</v>
      </c>
      <c r="K13" s="6" t="s">
        <v>88</v>
      </c>
      <c r="L13" s="6"/>
      <c r="M13" s="6"/>
      <c r="P13" s="8" t="s">
        <v>55</v>
      </c>
      <c r="Q13" s="6" t="s">
        <v>38</v>
      </c>
      <c r="R13" s="25">
        <v>11.51</v>
      </c>
      <c r="V13" s="12" t="s">
        <v>10</v>
      </c>
      <c r="W13" s="9">
        <v>15.43</v>
      </c>
      <c r="X13"/>
    </row>
    <row r="14" spans="1:24" s="4" customFormat="1" ht="14.4" x14ac:dyDescent="0.3">
      <c r="A14" s="16">
        <v>6</v>
      </c>
      <c r="B14" s="6" t="s">
        <v>47</v>
      </c>
      <c r="C14" s="7" t="s">
        <v>28</v>
      </c>
      <c r="D14" s="8" t="s">
        <v>48</v>
      </c>
      <c r="E14" s="25">
        <v>19.46</v>
      </c>
      <c r="F14" s="6" t="s">
        <v>6</v>
      </c>
      <c r="G14" s="32" t="s">
        <v>36</v>
      </c>
      <c r="H14" s="6"/>
      <c r="I14" s="6" t="s">
        <v>36</v>
      </c>
      <c r="J14" s="6" t="s">
        <v>40</v>
      </c>
      <c r="K14" s="6" t="s">
        <v>88</v>
      </c>
      <c r="L14" s="6"/>
      <c r="M14" s="6"/>
      <c r="P14" s="8" t="s">
        <v>91</v>
      </c>
      <c r="Q14" s="6" t="s">
        <v>38</v>
      </c>
      <c r="R14" s="25">
        <v>113.59</v>
      </c>
      <c r="V14" s="12" t="s">
        <v>52</v>
      </c>
      <c r="W14" s="9">
        <v>4.42</v>
      </c>
      <c r="X14"/>
    </row>
    <row r="15" spans="1:24" s="4" customFormat="1" ht="14.4" x14ac:dyDescent="0.3">
      <c r="A15" s="16">
        <v>6</v>
      </c>
      <c r="B15" s="6" t="s">
        <v>47</v>
      </c>
      <c r="C15" s="7" t="s">
        <v>29</v>
      </c>
      <c r="D15" s="8" t="s">
        <v>48</v>
      </c>
      <c r="E15" s="25">
        <v>18.940000000000001</v>
      </c>
      <c r="F15" s="6" t="s">
        <v>6</v>
      </c>
      <c r="G15" s="32" t="s">
        <v>36</v>
      </c>
      <c r="H15" s="6"/>
      <c r="I15" s="6" t="s">
        <v>36</v>
      </c>
      <c r="J15" s="18" t="s">
        <v>40</v>
      </c>
      <c r="K15" s="6" t="s">
        <v>88</v>
      </c>
      <c r="L15" s="6"/>
      <c r="M15" s="6"/>
      <c r="P15" s="8" t="s">
        <v>53</v>
      </c>
      <c r="Q15" s="6" t="s">
        <v>38</v>
      </c>
      <c r="R15" s="25">
        <v>4.13</v>
      </c>
      <c r="V15" s="12" t="s">
        <v>8</v>
      </c>
      <c r="W15" s="9">
        <v>2.8</v>
      </c>
      <c r="X15"/>
    </row>
    <row r="16" spans="1:24" s="4" customFormat="1" ht="14.4" x14ac:dyDescent="0.3">
      <c r="A16" s="16">
        <v>6</v>
      </c>
      <c r="B16" s="6" t="s">
        <v>47</v>
      </c>
      <c r="C16" s="7" t="s">
        <v>30</v>
      </c>
      <c r="D16" s="8" t="s">
        <v>4</v>
      </c>
      <c r="E16" s="25">
        <v>11.95</v>
      </c>
      <c r="F16" s="6" t="s">
        <v>11</v>
      </c>
      <c r="G16" s="32" t="s">
        <v>36</v>
      </c>
      <c r="H16" s="6"/>
      <c r="I16" s="6" t="s">
        <v>36</v>
      </c>
      <c r="J16" s="6" t="s">
        <v>36</v>
      </c>
      <c r="K16" s="6" t="s">
        <v>88</v>
      </c>
      <c r="L16" s="6" t="s">
        <v>36</v>
      </c>
      <c r="M16" s="6" t="s">
        <v>40</v>
      </c>
      <c r="P16" s="8" t="s">
        <v>9</v>
      </c>
      <c r="Q16" s="6" t="s">
        <v>87</v>
      </c>
      <c r="R16" s="25">
        <v>52</v>
      </c>
      <c r="V16" s="12" t="s">
        <v>13</v>
      </c>
      <c r="W16" s="9">
        <v>2.8</v>
      </c>
      <c r="X16"/>
    </row>
    <row r="17" spans="1:24" s="4" customFormat="1" ht="14.4" x14ac:dyDescent="0.3">
      <c r="A17" s="16">
        <v>6</v>
      </c>
      <c r="B17" s="6" t="s">
        <v>47</v>
      </c>
      <c r="C17" s="7" t="s">
        <v>31</v>
      </c>
      <c r="D17" s="8" t="s">
        <v>4</v>
      </c>
      <c r="E17" s="25">
        <v>11.95</v>
      </c>
      <c r="F17" s="6" t="s">
        <v>7</v>
      </c>
      <c r="G17" s="32" t="s">
        <v>36</v>
      </c>
      <c r="H17" s="6"/>
      <c r="I17" s="6" t="s">
        <v>36</v>
      </c>
      <c r="J17" s="6" t="s">
        <v>36</v>
      </c>
      <c r="K17" s="6" t="s">
        <v>88</v>
      </c>
      <c r="L17" s="6" t="s">
        <v>36</v>
      </c>
      <c r="M17" s="6" t="s">
        <v>40</v>
      </c>
      <c r="P17" s="8" t="s">
        <v>78</v>
      </c>
      <c r="Q17" s="6" t="s">
        <v>37</v>
      </c>
      <c r="R17" s="25">
        <v>79.95</v>
      </c>
      <c r="V17" s="11" t="s">
        <v>39</v>
      </c>
      <c r="W17" s="9">
        <v>31.88</v>
      </c>
      <c r="X17"/>
    </row>
    <row r="18" spans="1:24" s="4" customFormat="1" ht="14.4" x14ac:dyDescent="0.3">
      <c r="A18" s="16">
        <v>6</v>
      </c>
      <c r="B18" s="6" t="s">
        <v>47</v>
      </c>
      <c r="C18" s="7" t="s">
        <v>32</v>
      </c>
      <c r="D18" s="8" t="s">
        <v>4</v>
      </c>
      <c r="E18" s="25">
        <v>9.44</v>
      </c>
      <c r="F18" s="6" t="s">
        <v>12</v>
      </c>
      <c r="G18" s="32" t="s">
        <v>36</v>
      </c>
      <c r="H18" s="6"/>
      <c r="I18" s="6" t="s">
        <v>36</v>
      </c>
      <c r="J18" s="6" t="s">
        <v>36</v>
      </c>
      <c r="K18" s="6" t="s">
        <v>88</v>
      </c>
      <c r="L18" s="6" t="s">
        <v>36</v>
      </c>
      <c r="M18" s="6" t="s">
        <v>40</v>
      </c>
      <c r="P18" s="5"/>
      <c r="Q18" s="5"/>
      <c r="R18" s="29"/>
      <c r="V18" s="12" t="s">
        <v>65</v>
      </c>
      <c r="W18" s="9">
        <v>31.88</v>
      </c>
      <c r="X18"/>
    </row>
    <row r="19" spans="1:24" s="4" customFormat="1" ht="14.4" x14ac:dyDescent="0.3">
      <c r="A19" s="16">
        <v>6</v>
      </c>
      <c r="B19" s="6" t="s">
        <v>47</v>
      </c>
      <c r="C19" s="7" t="s">
        <v>56</v>
      </c>
      <c r="D19" s="8" t="s">
        <v>4</v>
      </c>
      <c r="E19" s="25">
        <v>9.43</v>
      </c>
      <c r="F19" s="6" t="s">
        <v>10</v>
      </c>
      <c r="G19" s="32" t="s">
        <v>36</v>
      </c>
      <c r="H19" s="6"/>
      <c r="I19" s="6" t="s">
        <v>36</v>
      </c>
      <c r="J19" s="6" t="s">
        <v>36</v>
      </c>
      <c r="K19" s="6" t="s">
        <v>88</v>
      </c>
      <c r="L19" s="6" t="s">
        <v>36</v>
      </c>
      <c r="M19" s="6" t="s">
        <v>40</v>
      </c>
      <c r="P19" s="5"/>
      <c r="Q19" s="20" t="s">
        <v>44</v>
      </c>
      <c r="R19" s="30">
        <f>SUM(R2:R18)</f>
        <v>2290.6899999999996</v>
      </c>
      <c r="V19" s="11" t="s">
        <v>38</v>
      </c>
      <c r="W19" s="9">
        <v>329.28999999999996</v>
      </c>
    </row>
    <row r="20" spans="1:24" s="4" customFormat="1" ht="14.4" x14ac:dyDescent="0.3">
      <c r="A20" s="16">
        <v>6</v>
      </c>
      <c r="B20" s="6" t="s">
        <v>47</v>
      </c>
      <c r="C20" s="7" t="s">
        <v>57</v>
      </c>
      <c r="D20" s="8" t="s">
        <v>4</v>
      </c>
      <c r="E20" s="25">
        <v>1.4</v>
      </c>
      <c r="F20" s="6" t="s">
        <v>8</v>
      </c>
      <c r="G20" s="32" t="s">
        <v>36</v>
      </c>
      <c r="H20" s="6"/>
      <c r="I20" s="6" t="s">
        <v>36</v>
      </c>
      <c r="J20" s="18" t="s">
        <v>36</v>
      </c>
      <c r="K20" s="6" t="s">
        <v>88</v>
      </c>
      <c r="L20" s="6" t="s">
        <v>36</v>
      </c>
      <c r="M20" s="6" t="s">
        <v>40</v>
      </c>
      <c r="P20" s="5"/>
      <c r="Q20" s="5"/>
      <c r="R20" s="29"/>
      <c r="V20" s="12" t="s">
        <v>50</v>
      </c>
      <c r="W20" s="9">
        <v>120.37</v>
      </c>
    </row>
    <row r="21" spans="1:24" s="4" customFormat="1" ht="14.4" x14ac:dyDescent="0.3">
      <c r="A21" s="16">
        <v>6</v>
      </c>
      <c r="B21" s="6" t="s">
        <v>47</v>
      </c>
      <c r="C21" s="7" t="s">
        <v>58</v>
      </c>
      <c r="D21" s="8" t="s">
        <v>4</v>
      </c>
      <c r="E21" s="25">
        <v>1.4</v>
      </c>
      <c r="F21" s="6" t="s">
        <v>8</v>
      </c>
      <c r="G21" s="32" t="s">
        <v>36</v>
      </c>
      <c r="H21" s="6"/>
      <c r="I21" s="6" t="s">
        <v>36</v>
      </c>
      <c r="J21" s="6" t="s">
        <v>36</v>
      </c>
      <c r="K21" s="6" t="s">
        <v>88</v>
      </c>
      <c r="L21" s="6" t="s">
        <v>36</v>
      </c>
      <c r="M21" s="6" t="s">
        <v>40</v>
      </c>
      <c r="P21" s="5"/>
      <c r="Q21" s="5"/>
      <c r="R21" s="29"/>
      <c r="V21" s="12" t="s">
        <v>46</v>
      </c>
      <c r="W21" s="9">
        <v>6.98</v>
      </c>
    </row>
    <row r="22" spans="1:24" s="4" customFormat="1" ht="14.4" x14ac:dyDescent="0.3">
      <c r="A22" s="16">
        <v>6</v>
      </c>
      <c r="B22" s="6" t="s">
        <v>47</v>
      </c>
      <c r="C22" s="7" t="s">
        <v>59</v>
      </c>
      <c r="D22" s="8" t="s">
        <v>4</v>
      </c>
      <c r="E22" s="25">
        <v>1.4</v>
      </c>
      <c r="F22" s="6" t="s">
        <v>13</v>
      </c>
      <c r="G22" s="32" t="s">
        <v>36</v>
      </c>
      <c r="H22" s="6"/>
      <c r="I22" s="6" t="s">
        <v>36</v>
      </c>
      <c r="J22" s="18" t="s">
        <v>36</v>
      </c>
      <c r="K22" s="6" t="s">
        <v>88</v>
      </c>
      <c r="L22" s="6" t="s">
        <v>36</v>
      </c>
      <c r="M22" s="6" t="s">
        <v>40</v>
      </c>
      <c r="P22" s="5"/>
      <c r="Q22" s="5"/>
      <c r="R22" s="29"/>
      <c r="V22" s="12" t="s">
        <v>54</v>
      </c>
      <c r="W22" s="9">
        <v>17.95</v>
      </c>
    </row>
    <row r="23" spans="1:24" s="4" customFormat="1" ht="14.4" x14ac:dyDescent="0.3">
      <c r="A23" s="16">
        <v>6</v>
      </c>
      <c r="B23" s="6" t="s">
        <v>47</v>
      </c>
      <c r="C23" s="7" t="s">
        <v>60</v>
      </c>
      <c r="D23" s="8" t="s">
        <v>4</v>
      </c>
      <c r="E23" s="25">
        <v>1.4</v>
      </c>
      <c r="F23" s="6" t="s">
        <v>13</v>
      </c>
      <c r="G23" s="32" t="s">
        <v>36</v>
      </c>
      <c r="H23" s="6"/>
      <c r="I23" s="6" t="s">
        <v>36</v>
      </c>
      <c r="J23" s="18" t="s">
        <v>36</v>
      </c>
      <c r="K23" s="6" t="s">
        <v>88</v>
      </c>
      <c r="L23" s="6" t="s">
        <v>36</v>
      </c>
      <c r="M23" s="6" t="s">
        <v>40</v>
      </c>
      <c r="P23" s="5"/>
      <c r="Q23" s="5"/>
      <c r="R23" s="29"/>
      <c r="V23" s="12" t="s">
        <v>51</v>
      </c>
      <c r="W23" s="9">
        <v>11.26</v>
      </c>
    </row>
    <row r="24" spans="1:24" s="4" customFormat="1" ht="14.4" x14ac:dyDescent="0.3">
      <c r="A24" s="16">
        <v>6</v>
      </c>
      <c r="B24" s="6" t="s">
        <v>47</v>
      </c>
      <c r="C24" s="7" t="s">
        <v>61</v>
      </c>
      <c r="D24" s="8" t="s">
        <v>4</v>
      </c>
      <c r="E24" s="25">
        <v>33.950000000000003</v>
      </c>
      <c r="F24" s="6" t="s">
        <v>62</v>
      </c>
      <c r="G24" s="32" t="s">
        <v>36</v>
      </c>
      <c r="H24" s="6"/>
      <c r="I24" s="6"/>
      <c r="J24" s="6"/>
      <c r="K24" s="6" t="s">
        <v>88</v>
      </c>
      <c r="L24" s="6"/>
      <c r="M24" s="6"/>
      <c r="P24" s="5"/>
      <c r="Q24" s="5"/>
      <c r="R24" s="29"/>
      <c r="V24" s="12" t="s">
        <v>55</v>
      </c>
      <c r="W24" s="9">
        <v>11.51</v>
      </c>
    </row>
    <row r="25" spans="1:24" s="4" customFormat="1" ht="14.4" x14ac:dyDescent="0.3">
      <c r="A25" s="16">
        <v>6</v>
      </c>
      <c r="B25" s="6" t="s">
        <v>47</v>
      </c>
      <c r="C25" s="7" t="s">
        <v>63</v>
      </c>
      <c r="D25" s="8" t="s">
        <v>48</v>
      </c>
      <c r="E25" s="25">
        <v>70.75</v>
      </c>
      <c r="F25" s="6" t="s">
        <v>62</v>
      </c>
      <c r="G25" s="32" t="s">
        <v>36</v>
      </c>
      <c r="H25" s="6"/>
      <c r="I25" s="6"/>
      <c r="J25" s="18"/>
      <c r="K25" s="6" t="s">
        <v>88</v>
      </c>
      <c r="L25" s="6"/>
      <c r="M25" s="6"/>
      <c r="P25" s="5"/>
      <c r="Q25" s="5"/>
      <c r="R25" s="29"/>
      <c r="V25" s="12" t="s">
        <v>75</v>
      </c>
      <c r="W25" s="9">
        <v>11.35</v>
      </c>
    </row>
    <row r="26" spans="1:24" s="4" customFormat="1" ht="14.4" x14ac:dyDescent="0.3">
      <c r="A26" s="16">
        <v>6</v>
      </c>
      <c r="B26" s="6" t="s">
        <v>47</v>
      </c>
      <c r="C26" s="7" t="s">
        <v>64</v>
      </c>
      <c r="D26" s="8" t="s">
        <v>4</v>
      </c>
      <c r="E26" s="25">
        <v>15.94</v>
      </c>
      <c r="F26" s="6" t="s">
        <v>65</v>
      </c>
      <c r="G26" s="32" t="s">
        <v>39</v>
      </c>
      <c r="H26" s="6"/>
      <c r="I26" s="6"/>
      <c r="J26" s="6"/>
      <c r="K26" s="6" t="s">
        <v>88</v>
      </c>
      <c r="L26" s="6"/>
      <c r="M26" s="6"/>
      <c r="P26" s="5"/>
      <c r="Q26" s="5"/>
      <c r="R26" s="29"/>
      <c r="V26" s="12" t="s">
        <v>65</v>
      </c>
      <c r="W26" s="9">
        <v>31.88</v>
      </c>
    </row>
    <row r="27" spans="1:24" s="4" customFormat="1" ht="14.4" x14ac:dyDescent="0.3">
      <c r="A27" s="16">
        <v>6</v>
      </c>
      <c r="B27" s="6" t="s">
        <v>47</v>
      </c>
      <c r="C27" s="7" t="s">
        <v>66</v>
      </c>
      <c r="D27" s="8" t="s">
        <v>4</v>
      </c>
      <c r="E27" s="25">
        <v>15.94</v>
      </c>
      <c r="F27" s="6" t="s">
        <v>65</v>
      </c>
      <c r="G27" s="32" t="s">
        <v>39</v>
      </c>
      <c r="H27" s="6"/>
      <c r="I27" s="6"/>
      <c r="J27" s="18"/>
      <c r="K27" s="6" t="s">
        <v>88</v>
      </c>
      <c r="L27" s="6"/>
      <c r="M27" s="6"/>
      <c r="P27" s="5"/>
      <c r="Q27" s="5"/>
      <c r="R27" s="29"/>
      <c r="V27" s="12" t="s">
        <v>79</v>
      </c>
      <c r="W27" s="9">
        <v>70.36</v>
      </c>
    </row>
    <row r="28" spans="1:24" s="4" customFormat="1" ht="14.4" x14ac:dyDescent="0.3">
      <c r="A28" s="16">
        <v>6</v>
      </c>
      <c r="B28" s="6" t="s">
        <v>47</v>
      </c>
      <c r="C28" s="7" t="s">
        <v>67</v>
      </c>
      <c r="D28" s="8" t="s">
        <v>48</v>
      </c>
      <c r="E28" s="25">
        <v>201.64</v>
      </c>
      <c r="F28" s="6" t="s">
        <v>68</v>
      </c>
      <c r="G28" s="32" t="s">
        <v>36</v>
      </c>
      <c r="H28" s="6"/>
      <c r="I28" s="6"/>
      <c r="J28" s="18"/>
      <c r="K28" s="6" t="s">
        <v>88</v>
      </c>
      <c r="L28" s="6"/>
      <c r="M28" s="6"/>
      <c r="R28" s="31"/>
      <c r="V28" s="12" t="s">
        <v>72</v>
      </c>
      <c r="W28" s="9">
        <v>43.5</v>
      </c>
    </row>
    <row r="29" spans="1:24" s="4" customFormat="1" ht="14.4" x14ac:dyDescent="0.3">
      <c r="A29" s="16">
        <v>6</v>
      </c>
      <c r="B29" s="6" t="s">
        <v>47</v>
      </c>
      <c r="C29" s="7" t="s">
        <v>69</v>
      </c>
      <c r="D29" s="8" t="s">
        <v>48</v>
      </c>
      <c r="E29" s="25">
        <v>26</v>
      </c>
      <c r="F29" s="6" t="s">
        <v>9</v>
      </c>
      <c r="G29" s="32" t="s">
        <v>87</v>
      </c>
      <c r="H29" s="6"/>
      <c r="I29" s="6"/>
      <c r="J29" s="18"/>
      <c r="K29" s="6" t="s">
        <v>88</v>
      </c>
      <c r="L29" s="6"/>
      <c r="M29" s="6"/>
      <c r="R29" s="31"/>
      <c r="V29" s="12" t="s">
        <v>53</v>
      </c>
      <c r="W29" s="9">
        <v>4.13</v>
      </c>
    </row>
    <row r="30" spans="1:24" s="4" customFormat="1" ht="14.4" x14ac:dyDescent="0.3">
      <c r="A30" s="16">
        <v>6</v>
      </c>
      <c r="B30" s="6" t="s">
        <v>47</v>
      </c>
      <c r="C30" s="7" t="s">
        <v>70</v>
      </c>
      <c r="D30" s="8" t="s">
        <v>48</v>
      </c>
      <c r="E30" s="25">
        <v>26</v>
      </c>
      <c r="F30" s="6" t="s">
        <v>9</v>
      </c>
      <c r="G30" s="32" t="s">
        <v>87</v>
      </c>
      <c r="H30" s="6"/>
      <c r="I30" s="6"/>
      <c r="J30" s="18"/>
      <c r="K30" s="6" t="s">
        <v>88</v>
      </c>
      <c r="L30" s="6"/>
      <c r="M30" s="6"/>
      <c r="R30" s="31"/>
      <c r="V30" s="11" t="s">
        <v>37</v>
      </c>
      <c r="W30" s="9">
        <v>79.95</v>
      </c>
    </row>
    <row r="31" spans="1:24" s="4" customFormat="1" ht="14.4" x14ac:dyDescent="0.3">
      <c r="A31" s="16">
        <v>6</v>
      </c>
      <c r="B31" s="6" t="s">
        <v>47</v>
      </c>
      <c r="C31" s="7" t="s">
        <v>71</v>
      </c>
      <c r="D31" s="8" t="s">
        <v>48</v>
      </c>
      <c r="E31" s="25">
        <v>21.75</v>
      </c>
      <c r="F31" s="6" t="s">
        <v>72</v>
      </c>
      <c r="G31" s="32" t="s">
        <v>38</v>
      </c>
      <c r="H31" s="6"/>
      <c r="I31" s="6"/>
      <c r="J31" s="18" t="s">
        <v>40</v>
      </c>
      <c r="K31" s="6" t="s">
        <v>88</v>
      </c>
      <c r="L31" s="6"/>
      <c r="M31" s="6"/>
      <c r="R31" s="31"/>
      <c r="V31" s="12" t="s">
        <v>78</v>
      </c>
      <c r="W31" s="9">
        <v>79.95</v>
      </c>
    </row>
    <row r="32" spans="1:24" s="4" customFormat="1" ht="14.4" x14ac:dyDescent="0.3">
      <c r="A32" s="16">
        <v>6</v>
      </c>
      <c r="B32" s="6" t="s">
        <v>47</v>
      </c>
      <c r="C32" s="7" t="s">
        <v>73</v>
      </c>
      <c r="D32" s="8" t="s">
        <v>48</v>
      </c>
      <c r="E32" s="25">
        <v>21.75</v>
      </c>
      <c r="F32" s="6" t="s">
        <v>72</v>
      </c>
      <c r="G32" s="32" t="s">
        <v>38</v>
      </c>
      <c r="H32" s="6"/>
      <c r="I32" s="6"/>
      <c r="J32" s="6" t="s">
        <v>40</v>
      </c>
      <c r="K32" s="6" t="s">
        <v>88</v>
      </c>
      <c r="L32" s="6"/>
      <c r="M32" s="6"/>
      <c r="R32" s="31"/>
      <c r="V32" s="11" t="s">
        <v>87</v>
      </c>
      <c r="W32" s="9">
        <v>52</v>
      </c>
    </row>
    <row r="33" spans="1:23" s="4" customFormat="1" ht="14.4" x14ac:dyDescent="0.3">
      <c r="A33" s="16">
        <v>6</v>
      </c>
      <c r="B33" s="6" t="s">
        <v>47</v>
      </c>
      <c r="C33" s="7" t="s">
        <v>74</v>
      </c>
      <c r="D33" s="8" t="s">
        <v>4</v>
      </c>
      <c r="E33" s="25">
        <v>11.35</v>
      </c>
      <c r="F33" s="6" t="s">
        <v>75</v>
      </c>
      <c r="G33" s="32" t="s">
        <v>38</v>
      </c>
      <c r="H33" s="6"/>
      <c r="I33" s="6"/>
      <c r="J33" s="6"/>
      <c r="K33" s="6" t="s">
        <v>88</v>
      </c>
      <c r="L33" s="6"/>
      <c r="M33" s="6"/>
      <c r="R33" s="31"/>
      <c r="V33" s="12" t="s">
        <v>9</v>
      </c>
      <c r="W33" s="9">
        <v>52</v>
      </c>
    </row>
    <row r="34" spans="1:23" s="4" customFormat="1" ht="14.4" x14ac:dyDescent="0.3">
      <c r="A34" s="16">
        <v>6</v>
      </c>
      <c r="B34" s="6" t="s">
        <v>47</v>
      </c>
      <c r="C34" s="7" t="s">
        <v>76</v>
      </c>
      <c r="D34" s="8" t="s">
        <v>48</v>
      </c>
      <c r="E34" s="25">
        <v>49.51</v>
      </c>
      <c r="F34" s="6" t="s">
        <v>62</v>
      </c>
      <c r="G34" s="32" t="s">
        <v>36</v>
      </c>
      <c r="H34" s="6"/>
      <c r="I34" s="6"/>
      <c r="J34" s="6"/>
      <c r="K34" s="6" t="s">
        <v>88</v>
      </c>
      <c r="L34" s="6"/>
      <c r="M34" s="6"/>
      <c r="R34" s="31"/>
      <c r="V34" s="11" t="s">
        <v>90</v>
      </c>
      <c r="W34" s="9">
        <v>2290.69</v>
      </c>
    </row>
    <row r="35" spans="1:23" s="4" customFormat="1" ht="14.4" x14ac:dyDescent="0.3">
      <c r="A35" s="16">
        <v>6</v>
      </c>
      <c r="B35" s="6" t="s">
        <v>47</v>
      </c>
      <c r="C35" s="7" t="s">
        <v>77</v>
      </c>
      <c r="D35" s="8" t="s">
        <v>4</v>
      </c>
      <c r="E35" s="25">
        <v>79.95</v>
      </c>
      <c r="F35" s="6" t="s">
        <v>78</v>
      </c>
      <c r="G35" s="32" t="s">
        <v>37</v>
      </c>
      <c r="H35" s="6"/>
      <c r="I35" s="6"/>
      <c r="J35" s="6"/>
      <c r="K35" s="6" t="s">
        <v>88</v>
      </c>
      <c r="L35" s="6"/>
      <c r="M35" s="6"/>
      <c r="R35" s="31"/>
      <c r="V35"/>
      <c r="W35"/>
    </row>
    <row r="36" spans="1:23" s="4" customFormat="1" ht="14.4" x14ac:dyDescent="0.3">
      <c r="A36" s="16">
        <v>6</v>
      </c>
      <c r="B36" s="6" t="s">
        <v>3</v>
      </c>
      <c r="C36" s="7" t="s">
        <v>33</v>
      </c>
      <c r="D36" s="8" t="s">
        <v>4</v>
      </c>
      <c r="E36" s="25">
        <v>15.94</v>
      </c>
      <c r="F36" s="6" t="s">
        <v>65</v>
      </c>
      <c r="G36" s="32" t="s">
        <v>38</v>
      </c>
      <c r="H36" s="6"/>
      <c r="I36" s="6"/>
      <c r="J36" s="6"/>
      <c r="K36" s="6" t="s">
        <v>88</v>
      </c>
      <c r="L36" s="6"/>
      <c r="M36" s="6"/>
      <c r="R36" s="31"/>
      <c r="V36"/>
      <c r="W36"/>
    </row>
    <row r="37" spans="1:23" s="4" customFormat="1" ht="14.4" x14ac:dyDescent="0.3">
      <c r="A37" s="16">
        <v>6</v>
      </c>
      <c r="B37" s="6" t="s">
        <v>3</v>
      </c>
      <c r="C37" s="7" t="s">
        <v>34</v>
      </c>
      <c r="D37" s="8" t="s">
        <v>4</v>
      </c>
      <c r="E37" s="25">
        <v>15.94</v>
      </c>
      <c r="F37" s="6" t="s">
        <v>65</v>
      </c>
      <c r="G37" s="32" t="s">
        <v>38</v>
      </c>
      <c r="H37" s="6"/>
      <c r="I37" s="6"/>
      <c r="J37" s="6"/>
      <c r="K37" s="6" t="s">
        <v>88</v>
      </c>
      <c r="L37" s="6"/>
      <c r="M37" s="6"/>
      <c r="R37" s="31"/>
      <c r="V37"/>
      <c r="W37"/>
    </row>
    <row r="38" spans="1:23" s="4" customFormat="1" ht="14.4" x14ac:dyDescent="0.3">
      <c r="A38" s="16">
        <v>6</v>
      </c>
      <c r="B38" s="6" t="s">
        <v>3</v>
      </c>
      <c r="C38" s="7" t="s">
        <v>35</v>
      </c>
      <c r="D38" s="8" t="s">
        <v>4</v>
      </c>
      <c r="E38" s="25">
        <v>70.36</v>
      </c>
      <c r="F38" s="6" t="s">
        <v>79</v>
      </c>
      <c r="G38" s="32" t="s">
        <v>38</v>
      </c>
      <c r="H38" s="6"/>
      <c r="I38" s="6"/>
      <c r="J38" s="6"/>
      <c r="K38" s="6" t="s">
        <v>88</v>
      </c>
      <c r="L38" s="6"/>
      <c r="M38" s="6"/>
      <c r="R38" s="31"/>
      <c r="V38"/>
      <c r="W38"/>
    </row>
    <row r="39" spans="1:23" s="4" customFormat="1" x14ac:dyDescent="0.3">
      <c r="A39" s="16">
        <v>6</v>
      </c>
      <c r="B39" s="6" t="s">
        <v>80</v>
      </c>
      <c r="C39" s="7" t="s">
        <v>81</v>
      </c>
      <c r="D39" s="8" t="s">
        <v>4</v>
      </c>
      <c r="E39" s="25">
        <v>6</v>
      </c>
      <c r="F39" s="6" t="s">
        <v>82</v>
      </c>
      <c r="G39" s="32" t="s">
        <v>36</v>
      </c>
      <c r="H39" s="6"/>
      <c r="I39" s="6" t="s">
        <v>36</v>
      </c>
      <c r="J39" s="6" t="s">
        <v>36</v>
      </c>
      <c r="K39" s="6" t="s">
        <v>88</v>
      </c>
      <c r="L39" s="6"/>
      <c r="M39" s="6"/>
      <c r="P39" s="1"/>
      <c r="Q39" s="1"/>
      <c r="R39" s="26"/>
      <c r="V39"/>
      <c r="W39"/>
    </row>
    <row r="40" spans="1:23" s="4" customFormat="1" x14ac:dyDescent="0.3">
      <c r="A40" s="16">
        <v>6</v>
      </c>
      <c r="B40" s="6" t="s">
        <v>80</v>
      </c>
      <c r="C40" s="7" t="s">
        <v>83</v>
      </c>
      <c r="D40" s="8" t="s">
        <v>4</v>
      </c>
      <c r="E40" s="25">
        <v>6</v>
      </c>
      <c r="F40" s="6" t="s">
        <v>10</v>
      </c>
      <c r="G40" s="32" t="s">
        <v>36</v>
      </c>
      <c r="H40" s="6"/>
      <c r="I40" s="6" t="s">
        <v>36</v>
      </c>
      <c r="J40" s="18" t="s">
        <v>36</v>
      </c>
      <c r="K40" s="6" t="s">
        <v>88</v>
      </c>
      <c r="L40" s="6"/>
      <c r="M40" s="6"/>
      <c r="P40" s="1"/>
      <c r="Q40" s="1"/>
      <c r="R40" s="26"/>
      <c r="V40"/>
      <c r="W40"/>
    </row>
    <row r="41" spans="1:23" s="4" customFormat="1" x14ac:dyDescent="0.3">
      <c r="A41" s="16">
        <v>6</v>
      </c>
      <c r="B41" s="6" t="s">
        <v>80</v>
      </c>
      <c r="C41" s="7" t="s">
        <v>84</v>
      </c>
      <c r="D41" s="8" t="s">
        <v>4</v>
      </c>
      <c r="E41" s="25">
        <v>5.5</v>
      </c>
      <c r="F41" s="6" t="s">
        <v>85</v>
      </c>
      <c r="G41" s="32" t="s">
        <v>36</v>
      </c>
      <c r="H41" s="6"/>
      <c r="I41" s="6" t="s">
        <v>36</v>
      </c>
      <c r="J41" s="18" t="s">
        <v>36</v>
      </c>
      <c r="K41" s="6" t="s">
        <v>88</v>
      </c>
      <c r="L41" s="6"/>
      <c r="M41" s="6"/>
      <c r="P41" s="1"/>
      <c r="Q41" s="1"/>
      <c r="R41" s="26"/>
      <c r="V41"/>
      <c r="W41"/>
    </row>
    <row r="42" spans="1:23" s="4" customFormat="1" x14ac:dyDescent="0.3">
      <c r="A42" s="16">
        <v>6</v>
      </c>
      <c r="B42" s="6" t="s">
        <v>80</v>
      </c>
      <c r="C42" s="7" t="s">
        <v>86</v>
      </c>
      <c r="D42" s="8" t="s">
        <v>4</v>
      </c>
      <c r="E42" s="25">
        <v>5.5</v>
      </c>
      <c r="F42" s="6" t="s">
        <v>12</v>
      </c>
      <c r="G42" s="32" t="s">
        <v>36</v>
      </c>
      <c r="H42" s="6"/>
      <c r="I42" s="6" t="s">
        <v>36</v>
      </c>
      <c r="J42" s="18" t="s">
        <v>36</v>
      </c>
      <c r="K42" s="6" t="s">
        <v>88</v>
      </c>
      <c r="L42" s="6"/>
      <c r="M42" s="6"/>
      <c r="P42" s="1"/>
      <c r="Q42" s="1"/>
      <c r="R42" s="26"/>
      <c r="V42"/>
      <c r="W42"/>
    </row>
    <row r="43" spans="1:23" x14ac:dyDescent="0.3">
      <c r="L43" s="34"/>
      <c r="M43" s="34"/>
      <c r="V43"/>
      <c r="W43"/>
    </row>
    <row r="44" spans="1:23" x14ac:dyDescent="0.3">
      <c r="D44" s="19" t="s">
        <v>45</v>
      </c>
      <c r="E44" s="27">
        <f>SUM(E2:E42)</f>
        <v>2290.6900000000014</v>
      </c>
      <c r="V44"/>
      <c r="W44"/>
    </row>
    <row r="45" spans="1:23" x14ac:dyDescent="0.3">
      <c r="V45"/>
      <c r="W45"/>
    </row>
    <row r="46" spans="1:23" x14ac:dyDescent="0.3">
      <c r="V46"/>
      <c r="W46"/>
    </row>
    <row r="47" spans="1:23" x14ac:dyDescent="0.3">
      <c r="V47"/>
      <c r="W47"/>
    </row>
    <row r="48" spans="1:23" x14ac:dyDescent="0.3">
      <c r="V48"/>
      <c r="W48"/>
    </row>
    <row r="49" spans="22:23" x14ac:dyDescent="0.3">
      <c r="V49"/>
      <c r="W49"/>
    </row>
    <row r="50" spans="22:23" x14ac:dyDescent="0.3">
      <c r="V50"/>
      <c r="W50"/>
    </row>
    <row r="51" spans="22:23" x14ac:dyDescent="0.3">
      <c r="V51"/>
      <c r="W51"/>
    </row>
    <row r="52" spans="22:23" x14ac:dyDescent="0.3">
      <c r="V52"/>
      <c r="W52"/>
    </row>
    <row r="53" spans="22:23" x14ac:dyDescent="0.3">
      <c r="V53"/>
      <c r="W53"/>
    </row>
    <row r="54" spans="22:23" x14ac:dyDescent="0.3">
      <c r="V54"/>
      <c r="W54"/>
    </row>
    <row r="55" spans="22:23" x14ac:dyDescent="0.3">
      <c r="V55"/>
      <c r="W55"/>
    </row>
  </sheetData>
  <sheetProtection algorithmName="SHA-512" hashValue="90Crj4KRQCRRlHa1132B0b48yAGMze1DG+6jzC8DwsaW+xXJz5zMaHsPuZsJ0cCN9zuf8NbsM27HjgFUIbXydg==" saltValue="hJd8Iri+o9OiNKQhWghTaQ==" spinCount="100000" sheet="1" objects="1" scenarios="1"/>
  <sortState xmlns:xlrd2="http://schemas.microsoft.com/office/spreadsheetml/2017/richdata2" ref="P10:R15">
    <sortCondition ref="P10"/>
  </sortState>
  <pageMargins left="0.70866141732283472" right="0.70866141732283472" top="0.74803149606299213" bottom="0.74803149606299213" header="0.31496062992125984" footer="0.31496062992125984"/>
  <pageSetup paperSize="8" scale="74" fitToHeight="0" orientation="landscape" r:id="rId2"/>
  <headerFooter>
    <oddFooter>&amp;L&amp;F /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Flächen D-L-S 7 Geb.6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2026-08-25T12:39:42Z</dcterms:modified>
</cp:coreProperties>
</file>