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 defaultThemeVersion="124226"/>
  <xr:revisionPtr revIDLastSave="0" documentId="13_ncr:1_{F93E2C56-BFC9-4C2D-A772-FDE0BD01B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ächen D-L-S 7 Geb.3" sheetId="1" r:id="rId1"/>
  </sheets>
  <definedNames>
    <definedName name="_xlnm._FilterDatabase" localSheetId="0" hidden="1">'Flächen D-L-S 7 Geb.3'!$A$1:$M$43</definedName>
  </definedNames>
  <calcPr calcId="191029"/>
  <pivotCaches>
    <pivotCache cacheId="1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5" i="1" l="1"/>
  <c r="R21" i="1" l="1"/>
</calcChain>
</file>

<file path=xl/sharedStrings.xml><?xml version="1.0" encoding="utf-8"?>
<sst xmlns="http://schemas.openxmlformats.org/spreadsheetml/2006/main" count="350" uniqueCount="89">
  <si>
    <t>Etage</t>
  </si>
  <si>
    <t>Bodenart</t>
  </si>
  <si>
    <t>Nutzungsart</t>
  </si>
  <si>
    <t>EG</t>
  </si>
  <si>
    <t>Fliesen</t>
  </si>
  <si>
    <t>Büro</t>
  </si>
  <si>
    <t>WC Damen</t>
  </si>
  <si>
    <t>Lager</t>
  </si>
  <si>
    <t>KG</t>
  </si>
  <si>
    <t>Waschr. Herren</t>
  </si>
  <si>
    <t>Waschr. Damen</t>
  </si>
  <si>
    <t>Granit</t>
  </si>
  <si>
    <t>WC Herren</t>
  </si>
  <si>
    <t>Teeküche</t>
  </si>
  <si>
    <t>Gebäude</t>
  </si>
  <si>
    <t>Raum-Nr.</t>
  </si>
  <si>
    <t>01</t>
  </si>
  <si>
    <t>02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</si>
  <si>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</si>
  <si>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</si>
  <si>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</si>
  <si>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</si>
  <si>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</si>
  <si>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</si>
  <si>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</si>
  <si>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</si>
  <si>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</si>
  <si>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</si>
  <si>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</si>
  <si>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5 x Woche</t>
  </si>
  <si>
    <t>1 x Monat</t>
  </si>
  <si>
    <t>2 x Woche</t>
  </si>
  <si>
    <t>1 x Woche</t>
  </si>
  <si>
    <t>2 x Monat</t>
  </si>
  <si>
    <t>m²</t>
  </si>
  <si>
    <t>Nr. 5.1 - 5.3</t>
  </si>
  <si>
    <t>Fläche nach Raumart</t>
  </si>
  <si>
    <t>Waschraum</t>
  </si>
  <si>
    <t>WC</t>
  </si>
  <si>
    <t>Gesamt</t>
  </si>
  <si>
    <t>Gesamtfläche in m²</t>
  </si>
  <si>
    <t>4 x Monat</t>
  </si>
  <si>
    <t>Estrich</t>
  </si>
  <si>
    <t>Kammer</t>
  </si>
  <si>
    <t>Treppe</t>
  </si>
  <si>
    <t>Flur</t>
  </si>
  <si>
    <t>Archiv</t>
  </si>
  <si>
    <t>Lino</t>
  </si>
  <si>
    <t>Aufzug</t>
  </si>
  <si>
    <t>21A</t>
  </si>
  <si>
    <t>Schneiderei</t>
  </si>
  <si>
    <t>35</t>
  </si>
  <si>
    <t>34A</t>
  </si>
  <si>
    <t>Windfang</t>
  </si>
  <si>
    <t>34</t>
  </si>
  <si>
    <t>36</t>
  </si>
  <si>
    <t>37</t>
  </si>
  <si>
    <t>37A</t>
  </si>
  <si>
    <t>Lager Büromat.</t>
  </si>
  <si>
    <t>40</t>
  </si>
  <si>
    <t>41</t>
  </si>
  <si>
    <t>Flur-Schleuse</t>
  </si>
  <si>
    <t>42</t>
  </si>
  <si>
    <t>Flur-Wache</t>
  </si>
  <si>
    <t>43</t>
  </si>
  <si>
    <t>Wache</t>
  </si>
  <si>
    <t>44</t>
  </si>
  <si>
    <t>46</t>
  </si>
  <si>
    <t>WC/Wasch Da.</t>
  </si>
  <si>
    <t>47</t>
  </si>
  <si>
    <t>48</t>
  </si>
  <si>
    <t>51</t>
  </si>
  <si>
    <t>Paketraum</t>
  </si>
  <si>
    <t>52</t>
  </si>
  <si>
    <t>Poststelle</t>
  </si>
  <si>
    <t>Büro Haustechnik</t>
  </si>
  <si>
    <t>Büro ehem. BVL</t>
  </si>
  <si>
    <t>Wachhäuschen</t>
  </si>
  <si>
    <t>Gesamtergebnis</t>
  </si>
  <si>
    <t>Summe von m²</t>
  </si>
  <si>
    <t>Poststelle/ Paketraum</t>
  </si>
  <si>
    <t>Lager Büromaterial</t>
  </si>
  <si>
    <t>gemäß LB
Nr. 5.1 - 5.3</t>
  </si>
  <si>
    <t>gemäß LB
Nr. 5.4 u. 4.3</t>
  </si>
  <si>
    <t>gemäß LB
Nr. 4.1 - 4.2</t>
  </si>
  <si>
    <t>gemäß LB
Nr. 6.1</t>
  </si>
  <si>
    <t>gemäß LB
Nr. 6.2</t>
  </si>
  <si>
    <t>gemäß LB
Nr. 7.1 - 7.4</t>
  </si>
  <si>
    <t>gemäß LB
Nr.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</si>
</sst>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indent="1"/>
    </xf>
    <xf numFmtId="0" fontId="0" fillId="0" borderId="0" xfId="0" applyNumberFormat="1" applyFont="1"/>
    <xf numFmtId="0" fontId="8" fillId="2" borderId="0" xfId="0" applyFont="1" applyFill="1" applyAlignment="1">
      <alignment horizontal="center" vertical="center"/>
    </xf>
    <xf numFmtId="0" fontId="0" fillId="0" borderId="0" xfId="0" applyFont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Fill="1" applyBorder="1"/>
    <xf numFmtId="0" fontId="0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3" xfId="0" applyFont="1" applyBorder="1"/>
    <xf numFmtId="0" fontId="9" fillId="0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5" fillId="2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0" fillId="0" borderId="4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right"/>
    </xf>
  </cellXfs>
  <cellStyles count="8">
    <cellStyle name="Komma 2" xfId="3" xr:uid="{00000000-0005-0000-0000-000000000000}"/>
    <cellStyle name="Komma 3" xfId="6" xr:uid="{00000000-0005-0000-0000-000001000000}"/>
    <cellStyle name="Standard" xfId="0" builtinId="0"/>
    <cellStyle name="Standard 2" xfId="2" xr:uid="{00000000-0005-0000-0000-000003000000}"/>
    <cellStyle name="Standard 3" xfId="5" xr:uid="{00000000-0005-0000-0000-000004000000}"/>
    <cellStyle name="Standard 4" xfId="1" xr:uid="{00000000-0005-0000-0000-000005000000}"/>
    <cellStyle name="Währung 2" xfId="7" xr:uid="{00000000-0005-0000-0000-000006000000}"/>
    <cellStyle name="Währung 3" xfId="4" xr:uid="{00000000-0005-0000-0000-000007000000}"/>
  </cellStyles>
  <dxfs count="18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b/>
        <sz val="14"/>
        <color auto="1"/>
      </font>
      <fill>
        <patternFill patternType="solid">
          <fgColor indexed="64"/>
          <bgColor theme="0" tint="-0.14999847407452621"/>
        </patternFill>
      </fill>
      <alignment horizontal="center" vertical="center" readingOrder="0"/>
    </dxf>
    <dxf>
      <font>
        <b/>
        <sz val="14"/>
        <color auto="1"/>
      </font>
      <fill>
        <patternFill patternType="solid">
          <fgColor indexed="64"/>
          <bgColor theme="0" tint="-0.14999847407452621"/>
        </patternFill>
      </fill>
      <alignment horizontal="center" vertical="center" readingOrder="0"/>
    </dxf>
    <dxf>
      <font>
        <color auto="1"/>
      </font>
    </dxf>
    <dxf>
      <font>
        <b/>
        <sz val="14"/>
      </font>
      <fill>
        <patternFill patternType="solid">
          <fgColor indexed="64"/>
          <bgColor theme="0" tint="-0.14999847407452621"/>
        </patternFill>
      </fill>
      <alignment horizontal="center" vertical="center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722.59210115741" createdVersion="6" refreshedVersion="6" minRefreshableVersion="3" recordCount="42" xr:uid="{00000000-000A-0000-FFFF-FFFF00000000}">
  <cacheSource type="worksheet">
    <worksheetSource ref="A1:M43" sheet="Flächen D-L-S 7 Geb.3"/>
  </cacheSource>
  <cacheFields count="13">
    <cacheField name="Gebäude" numFmtId="0">
      <sharedItems containsSemiMixedTypes="0" containsString="0" containsNumber="1" containsInteger="1" minValue="3" maxValue="3"/>
    </cacheField>
    <cacheField name="Etage" numFmtId="0">
      <sharedItems containsBlank="1"/>
    </cacheField>
    <cacheField name="Raum-Nr." numFmtId="0">
      <sharedItems containsBlank="1" containsMixedTypes="1" containsNumber="1" containsInteger="1" minValue="16" maxValue="34"/>
    </cacheField>
    <cacheField name="Bodenart" numFmtId="0">
      <sharedItems containsBlank="1"/>
    </cacheField>
    <cacheField name="m²" numFmtId="2">
      <sharedItems containsSemiMixedTypes="0" containsString="0" containsNumber="1" minValue="1.5" maxValue="216.34"/>
    </cacheField>
    <cacheField name="Nutzungsart" numFmtId="0">
      <sharedItems count="24">
        <s v="Kammer"/>
        <s v="Treppe"/>
        <s v="Flur"/>
        <s v="Archiv"/>
        <s v="Lager"/>
        <s v="Aufzug"/>
        <s v="Waschr. Herren"/>
        <s v="WC Herren"/>
        <s v="Waschr. Damen"/>
        <s v="WC Damen"/>
        <s v="Büro"/>
        <s v="Schneiderei"/>
        <s v="Windfang"/>
        <s v="Büro Haustechnik"/>
        <s v="Poststelle"/>
        <s v="Lager Büromat."/>
        <s v="Büro ehem. BVL"/>
        <s v="Flur-Schleuse"/>
        <s v="Flur-Wache"/>
        <s v="Wache"/>
        <s v="Teeküche"/>
        <s v="WC/Wasch Da."/>
        <s v="Paketraum"/>
        <s v="Wachhäuschen"/>
      </sharedItems>
    </cacheField>
    <cacheField name="Nr. 5.1 - 5.3" numFmtId="0">
      <sharedItems containsBlank="1" count="5">
        <s v="1 x Monat"/>
        <s v="5 x Woche"/>
        <s v="1 x Woche"/>
        <s v="2 x Woche"/>
        <m u="1"/>
      </sharedItems>
    </cacheField>
    <cacheField name="Nr. 5.4 u. 4.3" numFmtId="0">
      <sharedItems containsBlank="1"/>
    </cacheField>
    <cacheField name="Nr. 4.1 - 4.2" numFmtId="0">
      <sharedItems containsBlank="1"/>
    </cacheField>
    <cacheField name="Nr. 6.1" numFmtId="0">
      <sharedItems containsBlank="1"/>
    </cacheField>
    <cacheField name="Nr. 6.2" numFmtId="0">
      <sharedItems containsBlank="1"/>
    </cacheField>
    <cacheField name="Nr. 7.1 - 7.4" numFmtId="0">
      <sharedItems containsNonDate="0" containsString="0" containsBlank="1"/>
    </cacheField>
    <cacheField name="Nr. 7.5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">
  <r>
    <n v="3"/>
    <s v="KG"/>
    <s v="01"/>
    <s v="Estrich"/>
    <n v="215.25"/>
    <x v="0"/>
    <x v="0"/>
    <m/>
    <s v="2 x Woche"/>
    <s v="1 x Woche"/>
    <s v="1 x Monat"/>
    <m/>
    <m/>
  </r>
  <r>
    <n v="3"/>
    <s v="KG"/>
    <s v="02"/>
    <s v="Estrich"/>
    <n v="22.26"/>
    <x v="1"/>
    <x v="1"/>
    <m/>
    <m/>
    <m/>
    <s v="1 x Monat"/>
    <m/>
    <m/>
  </r>
  <r>
    <n v="3"/>
    <s v="KG"/>
    <s v="04"/>
    <s v="Estrich"/>
    <n v="9.32"/>
    <x v="2"/>
    <x v="1"/>
    <m/>
    <m/>
    <m/>
    <s v="1 x Monat"/>
    <m/>
    <m/>
  </r>
  <r>
    <n v="3"/>
    <s v="KG"/>
    <s v="05"/>
    <s v="Estrich"/>
    <n v="35.450000000000003"/>
    <x v="3"/>
    <x v="0"/>
    <m/>
    <m/>
    <m/>
    <m/>
    <m/>
    <m/>
  </r>
  <r>
    <n v="3"/>
    <s v="KG"/>
    <s v="07"/>
    <s v="Estrich"/>
    <n v="11.2"/>
    <x v="4"/>
    <x v="0"/>
    <m/>
    <m/>
    <m/>
    <m/>
    <m/>
    <m/>
  </r>
  <r>
    <n v="3"/>
    <s v="KG"/>
    <s v="08"/>
    <s v="Estrich"/>
    <n v="2.86"/>
    <x v="4"/>
    <x v="0"/>
    <m/>
    <m/>
    <m/>
    <m/>
    <m/>
    <m/>
  </r>
  <r>
    <n v="3"/>
    <s v="KG"/>
    <s v="09"/>
    <s v="Estrich"/>
    <n v="9.8699999999999992"/>
    <x v="4"/>
    <x v="0"/>
    <m/>
    <m/>
    <m/>
    <m/>
    <m/>
    <m/>
  </r>
  <r>
    <n v="3"/>
    <s v="KG"/>
    <s v="10"/>
    <s v="Estrich"/>
    <n v="17.07"/>
    <x v="4"/>
    <x v="0"/>
    <m/>
    <m/>
    <m/>
    <m/>
    <m/>
    <m/>
  </r>
  <r>
    <n v="3"/>
    <s v="KG"/>
    <s v="11"/>
    <s v="Estrich"/>
    <n v="14.04"/>
    <x v="4"/>
    <x v="0"/>
    <m/>
    <m/>
    <m/>
    <m/>
    <m/>
    <m/>
  </r>
  <r>
    <n v="3"/>
    <s v="KG"/>
    <s v="12"/>
    <s v="Estrich"/>
    <n v="10.01"/>
    <x v="4"/>
    <x v="0"/>
    <m/>
    <m/>
    <m/>
    <m/>
    <m/>
    <m/>
  </r>
  <r>
    <n v="3"/>
    <s v="KG"/>
    <s v="13"/>
    <s v="Estrich"/>
    <n v="21.58"/>
    <x v="4"/>
    <x v="0"/>
    <m/>
    <m/>
    <m/>
    <m/>
    <m/>
    <m/>
  </r>
  <r>
    <n v="3"/>
    <s v="KG"/>
    <s v="14"/>
    <s v="Estrich"/>
    <n v="14.44"/>
    <x v="4"/>
    <x v="0"/>
    <m/>
    <m/>
    <m/>
    <m/>
    <m/>
    <m/>
  </r>
  <r>
    <n v="3"/>
    <s v="KG"/>
    <s v="15"/>
    <s v="Estrich"/>
    <n v="2.8"/>
    <x v="4"/>
    <x v="0"/>
    <m/>
    <m/>
    <m/>
    <m/>
    <m/>
    <m/>
  </r>
  <r>
    <n v="3"/>
    <s v="KG"/>
    <n v="16"/>
    <s v="Lino"/>
    <n v="216.34"/>
    <x v="0"/>
    <x v="1"/>
    <m/>
    <s v="2 x Woche"/>
    <s v="1 x Woche"/>
    <s v="1 x Monat"/>
    <m/>
    <m/>
  </r>
  <r>
    <n v="3"/>
    <s v="KG"/>
    <n v="19"/>
    <s v="Lino"/>
    <n v="4.62"/>
    <x v="5"/>
    <x v="2"/>
    <m/>
    <m/>
    <m/>
    <m/>
    <m/>
    <m/>
  </r>
  <r>
    <n v="3"/>
    <s v="KG"/>
    <n v="21"/>
    <s v="Granit"/>
    <n v="23.23"/>
    <x v="1"/>
    <x v="1"/>
    <m/>
    <m/>
    <m/>
    <s v="1 x Monat"/>
    <m/>
    <m/>
  </r>
  <r>
    <n v="3"/>
    <s v="KG"/>
    <s v="21A"/>
    <s v="Lino"/>
    <n v="12.98"/>
    <x v="2"/>
    <x v="1"/>
    <m/>
    <m/>
    <m/>
    <s v="1 x Monat"/>
    <m/>
    <m/>
  </r>
  <r>
    <n v="3"/>
    <s v="KG"/>
    <n v="23"/>
    <s v="Fliesen"/>
    <n v="2.06"/>
    <x v="6"/>
    <x v="1"/>
    <m/>
    <s v="5 x Woche"/>
    <s v="1 x Woche"/>
    <s v="2 x Monat"/>
    <m/>
    <m/>
  </r>
  <r>
    <n v="3"/>
    <s v="KG"/>
    <n v="24"/>
    <s v="Fliesen"/>
    <n v="3.49"/>
    <x v="7"/>
    <x v="1"/>
    <m/>
    <s v="5 x Woche"/>
    <s v="1 x Woche"/>
    <s v="2 x Monat"/>
    <m/>
    <m/>
  </r>
  <r>
    <n v="3"/>
    <s v="KG"/>
    <n v="25"/>
    <s v="Fliesen"/>
    <n v="3.9"/>
    <x v="8"/>
    <x v="1"/>
    <m/>
    <s v="5 x Woche"/>
    <s v="1 x Woche"/>
    <s v="2 x Monat"/>
    <m/>
    <m/>
  </r>
  <r>
    <n v="3"/>
    <s v="KG"/>
    <n v="26"/>
    <s v="Fliesen"/>
    <n v="1.65"/>
    <x v="9"/>
    <x v="1"/>
    <m/>
    <s v="5 x Woche"/>
    <s v="1 x Woche"/>
    <s v="2 x Monat"/>
    <m/>
    <m/>
  </r>
  <r>
    <n v="3"/>
    <s v="KG"/>
    <n v="27"/>
    <s v="Lino"/>
    <n v="20.86"/>
    <x v="2"/>
    <x v="1"/>
    <m/>
    <m/>
    <m/>
    <s v="1 x Monat"/>
    <m/>
    <m/>
  </r>
  <r>
    <n v="3"/>
    <s v="KG"/>
    <n v="32"/>
    <s v="Lino"/>
    <n v="30.26"/>
    <x v="10"/>
    <x v="3"/>
    <m/>
    <s v="2 x Woche"/>
    <s v="1 x Woche"/>
    <s v="1 x Monat"/>
    <m/>
    <m/>
  </r>
  <r>
    <n v="3"/>
    <s v="KG"/>
    <n v="33"/>
    <s v="Lino"/>
    <n v="11.65"/>
    <x v="10"/>
    <x v="3"/>
    <m/>
    <s v="2 x Woche"/>
    <s v="1 x Woche"/>
    <s v="1 x Monat"/>
    <m/>
    <m/>
  </r>
  <r>
    <n v="3"/>
    <s v="KG"/>
    <n v="34"/>
    <s v="Lino"/>
    <n v="23.86"/>
    <x v="11"/>
    <x v="3"/>
    <m/>
    <s v="2 x Woche"/>
    <s v="1 x Woche"/>
    <s v="1 x Monat"/>
    <m/>
    <m/>
  </r>
  <r>
    <n v="3"/>
    <s v="KG"/>
    <s v="35"/>
    <s v="Lino"/>
    <n v="24.1"/>
    <x v="2"/>
    <x v="1"/>
    <m/>
    <m/>
    <m/>
    <s v="1 x Monat"/>
    <m/>
    <m/>
  </r>
  <r>
    <n v="3"/>
    <s v="EG"/>
    <s v="34A"/>
    <s v="Granit"/>
    <n v="8.1999999999999993"/>
    <x v="12"/>
    <x v="3"/>
    <s v="2 x Woche"/>
    <m/>
    <s v="2 x Woche"/>
    <s v="4 x Monat"/>
    <m/>
    <m/>
  </r>
  <r>
    <n v="3"/>
    <s v="EG"/>
    <s v="34"/>
    <s v="Granit"/>
    <n v="23.23"/>
    <x v="1"/>
    <x v="1"/>
    <m/>
    <m/>
    <m/>
    <m/>
    <m/>
    <m/>
  </r>
  <r>
    <n v="3"/>
    <s v="EG"/>
    <s v="36"/>
    <s v="Lino"/>
    <n v="18"/>
    <x v="13"/>
    <x v="3"/>
    <m/>
    <s v="2 x Woche"/>
    <s v="1 x Woche"/>
    <s v="1 x Monat"/>
    <m/>
    <m/>
  </r>
  <r>
    <n v="3"/>
    <s v="EG"/>
    <s v="37"/>
    <s v="Lino"/>
    <n v="18"/>
    <x v="14"/>
    <x v="3"/>
    <m/>
    <s v="2 x Woche"/>
    <s v="1 x Woche"/>
    <s v="1 x Monat"/>
    <m/>
    <m/>
  </r>
  <r>
    <n v="3"/>
    <s v="EG"/>
    <s v="37A"/>
    <s v="Lino"/>
    <n v="18"/>
    <x v="15"/>
    <x v="2"/>
    <m/>
    <m/>
    <s v="1 x Woche"/>
    <m/>
    <m/>
    <m/>
  </r>
  <r>
    <n v="3"/>
    <s v="EG"/>
    <s v="40"/>
    <s v="Lino"/>
    <n v="12"/>
    <x v="16"/>
    <x v="2"/>
    <m/>
    <s v="1 x Woche"/>
    <s v="1 x Woche"/>
    <s v="1 x Monat"/>
    <m/>
    <m/>
  </r>
  <r>
    <n v="3"/>
    <s v="EG"/>
    <s v="41"/>
    <s v="Lino"/>
    <n v="3.85"/>
    <x v="17"/>
    <x v="1"/>
    <m/>
    <m/>
    <m/>
    <s v="1 x Monat"/>
    <m/>
    <m/>
  </r>
  <r>
    <n v="3"/>
    <s v="EG"/>
    <s v="42"/>
    <s v="Lino"/>
    <n v="28.43"/>
    <x v="18"/>
    <x v="1"/>
    <m/>
    <m/>
    <m/>
    <s v="1 x Monat"/>
    <m/>
    <m/>
  </r>
  <r>
    <n v="3"/>
    <s v="EG"/>
    <s v="43"/>
    <s v="Lino"/>
    <n v="30"/>
    <x v="19"/>
    <x v="3"/>
    <m/>
    <s v="2 x Woche"/>
    <s v="1 x Woche"/>
    <s v="1 x Monat"/>
    <m/>
    <m/>
  </r>
  <r>
    <n v="3"/>
    <s v="EG"/>
    <s v="44"/>
    <s v="Lino"/>
    <n v="12"/>
    <x v="20"/>
    <x v="3"/>
    <m/>
    <s v="2 x Woche"/>
    <s v="1 x Woche"/>
    <s v="1 x Monat"/>
    <m/>
    <m/>
  </r>
  <r>
    <n v="3"/>
    <s v="EG"/>
    <s v="46"/>
    <s v="Fliesen"/>
    <n v="5"/>
    <x v="21"/>
    <x v="1"/>
    <m/>
    <s v="5 x Woche"/>
    <s v="1 x Woche"/>
    <s v="2 x Monat"/>
    <m/>
    <m/>
  </r>
  <r>
    <n v="3"/>
    <s v="EG"/>
    <s v="47"/>
    <s v="Fliesen"/>
    <n v="3.43"/>
    <x v="6"/>
    <x v="1"/>
    <m/>
    <s v="5 x Woche"/>
    <s v="1 x Woche"/>
    <s v="2 x Monat"/>
    <m/>
    <m/>
  </r>
  <r>
    <n v="3"/>
    <s v="EG"/>
    <s v="48"/>
    <s v="Fliesen"/>
    <n v="2.42"/>
    <x v="7"/>
    <x v="1"/>
    <m/>
    <s v="5 x Woche"/>
    <s v="1 x Woche"/>
    <s v="2 x Monat"/>
    <m/>
    <m/>
  </r>
  <r>
    <n v="3"/>
    <s v="EG"/>
    <s v="51"/>
    <s v="Lino"/>
    <n v="12"/>
    <x v="22"/>
    <x v="3"/>
    <m/>
    <s v="1 x Woche"/>
    <s v="1 x Woche"/>
    <s v="1 x Monat"/>
    <m/>
    <m/>
  </r>
  <r>
    <n v="3"/>
    <s v="EG"/>
    <s v="52"/>
    <s v="Lino"/>
    <n v="15.51"/>
    <x v="2"/>
    <x v="1"/>
    <m/>
    <m/>
    <m/>
    <s v="1 x Monat"/>
    <m/>
    <m/>
  </r>
  <r>
    <n v="3"/>
    <m/>
    <m/>
    <m/>
    <n v="1.5"/>
    <x v="23"/>
    <x v="3"/>
    <m/>
    <s v="1 x Woche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rowHeaderCaption="Nr. 5.1 - 5.3">
  <location ref="V1:W31" firstHeaderRow="1" firstDataRow="1" firstDataCol="1"/>
  <pivotFields count="13">
    <pivotField showAll="0"/>
    <pivotField showAll="0"/>
    <pivotField showAll="0"/>
    <pivotField showAll="0"/>
    <pivotField dataField="1" showAll="0"/>
    <pivotField axis="axisRow" showAll="0">
      <items count="25">
        <item x="3"/>
        <item x="5"/>
        <item x="10"/>
        <item x="16"/>
        <item x="13"/>
        <item x="2"/>
        <item x="17"/>
        <item x="18"/>
        <item x="0"/>
        <item x="4"/>
        <item x="15"/>
        <item x="22"/>
        <item x="14"/>
        <item x="11"/>
        <item x="20"/>
        <item x="1"/>
        <item x="19"/>
        <item x="23"/>
        <item x="8"/>
        <item x="6"/>
        <item x="9"/>
        <item x="7"/>
        <item x="21"/>
        <item x="12"/>
        <item t="default"/>
      </items>
    </pivotField>
    <pivotField axis="axisRow" showAll="0" sortType="descending">
      <items count="6">
        <item sd="0" m="1" x="4"/>
        <item x="1"/>
        <item x="3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30">
    <i>
      <x v="1"/>
    </i>
    <i r="1">
      <x v="5"/>
    </i>
    <i r="1">
      <x v="6"/>
    </i>
    <i r="1">
      <x v="7"/>
    </i>
    <i r="1">
      <x v="8"/>
    </i>
    <i r="1">
      <x v="15"/>
    </i>
    <i r="1">
      <x v="18"/>
    </i>
    <i r="1">
      <x v="19"/>
    </i>
    <i r="1">
      <x v="20"/>
    </i>
    <i r="1">
      <x v="21"/>
    </i>
    <i r="1">
      <x v="22"/>
    </i>
    <i>
      <x v="2"/>
    </i>
    <i r="1">
      <x v="2"/>
    </i>
    <i r="1">
      <x v="4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3"/>
    </i>
    <i>
      <x v="3"/>
    </i>
    <i r="1">
      <x v="1"/>
    </i>
    <i r="1">
      <x v="3"/>
    </i>
    <i r="1">
      <x v="10"/>
    </i>
    <i>
      <x v="4"/>
    </i>
    <i r="1">
      <x/>
    </i>
    <i r="1">
      <x v="8"/>
    </i>
    <i r="1">
      <x v="9"/>
    </i>
    <i t="grand">
      <x/>
    </i>
  </rowItems>
  <colItems count="1">
    <i/>
  </colItems>
  <dataFields count="1">
    <dataField name="Summe von m²" fld="4" baseField="6" baseItem="0"/>
  </dataFields>
  <formats count="18">
    <format dxfId="17">
      <pivotArea field="6" type="button" dataOnly="0" labelOnly="1" outline="0" axis="axisRow" fieldPosition="0"/>
    </format>
    <format dxfId="16">
      <pivotArea field="6" type="button" dataOnly="0" labelOnly="1" outline="0" axis="axisRow" fieldPosition="0"/>
    </format>
    <format dxfId="15">
      <pivotArea dataOnly="0" labelOnly="1" outline="0" axis="axisValues" fieldPosition="0"/>
    </format>
    <format dxfId="14">
      <pivotArea dataOnly="0" labelOnly="1" outline="0" axis="axisValues" fieldPosition="0"/>
    </format>
    <format dxfId="13">
      <pivotArea outline="0" collapsedLevelsAreSubtotals="1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grandRow="1" outline="0" fieldPosition="0"/>
    </format>
    <format dxfId="10">
      <pivotArea dataOnly="0" labelOnly="1" fieldPosition="0">
        <references count="2">
          <reference field="5" count="10">
            <x v="5"/>
            <x v="6"/>
            <x v="7"/>
            <x v="8"/>
            <x v="15"/>
            <x v="18"/>
            <x v="19"/>
            <x v="20"/>
            <x v="21"/>
            <x v="22"/>
          </reference>
          <reference field="6" count="1" selected="0">
            <x v="1"/>
          </reference>
        </references>
      </pivotArea>
    </format>
    <format dxfId="9">
      <pivotArea dataOnly="0" labelOnly="1" fieldPosition="0">
        <references count="2">
          <reference field="5" count="9">
            <x v="2"/>
            <x v="4"/>
            <x v="11"/>
            <x v="12"/>
            <x v="13"/>
            <x v="14"/>
            <x v="16"/>
            <x v="17"/>
            <x v="23"/>
          </reference>
          <reference field="6" count="1" selected="0">
            <x v="2"/>
          </reference>
        </references>
      </pivotArea>
    </format>
    <format dxfId="8">
      <pivotArea dataOnly="0" labelOnly="1" fieldPosition="0">
        <references count="2">
          <reference field="5" count="3">
            <x v="1"/>
            <x v="3"/>
            <x v="10"/>
          </reference>
          <reference field="6" count="1" selected="0">
            <x v="3"/>
          </reference>
        </references>
      </pivotArea>
    </format>
    <format dxfId="7">
      <pivotArea dataOnly="0" labelOnly="1" fieldPosition="0">
        <references count="2">
          <reference field="5" count="3">
            <x v="0"/>
            <x v="8"/>
            <x v="9"/>
          </reference>
          <reference field="6" count="1" selected="0">
            <x v="4"/>
          </reference>
        </references>
      </pivotArea>
    </format>
    <format dxfId="6">
      <pivotArea outline="0" collapsedLevelsAreSubtotals="1" fieldPosition="0"/>
    </format>
    <format dxfId="5">
      <pivotArea dataOnly="0" labelOnly="1" fieldPosition="0">
        <references count="1">
          <reference field="6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5" count="10">
            <x v="5"/>
            <x v="6"/>
            <x v="7"/>
            <x v="8"/>
            <x v="15"/>
            <x v="18"/>
            <x v="19"/>
            <x v="20"/>
            <x v="21"/>
            <x v="22"/>
          </reference>
          <reference field="6" count="1" selected="0">
            <x v="1"/>
          </reference>
        </references>
      </pivotArea>
    </format>
    <format dxfId="2">
      <pivotArea dataOnly="0" labelOnly="1" fieldPosition="0">
        <references count="2">
          <reference field="5" count="9">
            <x v="2"/>
            <x v="4"/>
            <x v="11"/>
            <x v="12"/>
            <x v="13"/>
            <x v="14"/>
            <x v="16"/>
            <x v="17"/>
            <x v="23"/>
          </reference>
          <reference field="6" count="1" selected="0">
            <x v="2"/>
          </reference>
        </references>
      </pivotArea>
    </format>
    <format dxfId="1">
      <pivotArea dataOnly="0" labelOnly="1" fieldPosition="0">
        <references count="2">
          <reference field="5" count="3">
            <x v="1"/>
            <x v="3"/>
            <x v="10"/>
          </reference>
          <reference field="6" count="1" selected="0">
            <x v="3"/>
          </reference>
        </references>
      </pivotArea>
    </format>
    <format dxfId="0">
      <pivotArea dataOnly="0" labelOnly="1" fieldPosition="0">
        <references count="2">
          <reference field="5" count="3">
            <x v="0"/>
            <x v="8"/>
            <x v="9"/>
          </reference>
          <reference field="6" count="1" selected="0">
            <x v="4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8671875" defaultRowHeight="15.6" x14ac:dyDescent="0.3"/>
  <cols>
    <col min="1" max="1" width="11.44140625" style="2" bestFit="1" customWidth="1"/>
    <col min="2" max="2" width="7.5546875" style="1" bestFit="1" customWidth="1"/>
    <col min="3" max="3" width="12.109375" style="1" bestFit="1" customWidth="1"/>
    <col min="4" max="4" width="19.5546875" style="1" bestFit="1" customWidth="1"/>
    <col min="5" max="5" width="9.33203125" style="33" bestFit="1" customWidth="1"/>
    <col min="6" max="6" width="20.6640625" style="2" customWidth="1"/>
    <col min="7" max="7" width="14.44140625" style="2" bestFit="1" customWidth="1"/>
    <col min="8" max="8" width="16.5546875" style="2" customWidth="1"/>
    <col min="9" max="9" width="14.44140625" style="2" bestFit="1" customWidth="1"/>
    <col min="10" max="11" width="11.44140625" style="2" bestFit="1" customWidth="1"/>
    <col min="12" max="12" width="14.44140625" style="2" bestFit="1" customWidth="1"/>
    <col min="13" max="13" width="11.44140625" style="2" bestFit="1" customWidth="1"/>
    <col min="15" max="15" width="8.88671875" style="1"/>
    <col min="16" max="16" width="42.88671875" style="1" customWidth="1"/>
    <col min="17" max="17" width="14.33203125" style="1" customWidth="1"/>
    <col min="18" max="18" width="8.44140625" style="33" customWidth="1"/>
    <col min="19" max="21" width="8.88671875" style="1"/>
    <col min="22" max="22" width="20.33203125" style="1" hidden="1" customWidth="1"/>
    <col min="23" max="23" width="18.109375" style="1" hidden="1" customWidth="1"/>
    <col min="24" max="16384" width="8.88671875" style="1"/>
  </cols>
  <sheetData>
    <row r="1" spans="1:24" s="3" customFormat="1" ht="38.25" customHeight="1" x14ac:dyDescent="0.35">
      <c r="A1" s="15" t="s">
        <v>14</v>
      </c>
      <c r="B1" s="15" t="s">
        <v>0</v>
      </c>
      <c r="C1" s="15" t="s">
        <v>15</v>
      </c>
      <c r="D1" s="16" t="s">
        <v>1</v>
      </c>
      <c r="E1" s="31" t="s">
        <v>34</v>
      </c>
      <c r="F1" s="17" t="s">
        <v>2</v>
      </c>
      <c r="G1" s="17" t="s">
        <v>82</v>
      </c>
      <c r="H1" s="17" t="s">
        <v>83</v>
      </c>
      <c r="I1" s="17" t="s">
        <v>84</v>
      </c>
      <c r="J1" s="17" t="s">
        <v>85</v>
      </c>
      <c r="K1" s="17" t="s">
        <v>86</v>
      </c>
      <c r="L1" s="17" t="s">
        <v>87</v>
      </c>
      <c r="M1" s="18" t="s">
        <v>88</v>
      </c>
      <c r="N1" s="21"/>
      <c r="O1" s="22"/>
      <c r="P1" s="16" t="s">
        <v>36</v>
      </c>
      <c r="Q1" s="17" t="s">
        <v>82</v>
      </c>
      <c r="R1" s="35" t="s">
        <v>34</v>
      </c>
      <c r="V1" s="7" t="s">
        <v>35</v>
      </c>
      <c r="W1" s="7" t="s">
        <v>79</v>
      </c>
      <c r="X1"/>
    </row>
    <row r="2" spans="1:24" s="8" customFormat="1" ht="14.4" x14ac:dyDescent="0.3">
      <c r="A2" s="19">
        <v>3</v>
      </c>
      <c r="B2" s="9" t="s">
        <v>8</v>
      </c>
      <c r="C2" s="10" t="s">
        <v>16</v>
      </c>
      <c r="D2" s="11" t="s">
        <v>42</v>
      </c>
      <c r="E2" s="32">
        <v>215.25</v>
      </c>
      <c r="F2" s="9" t="s">
        <v>43</v>
      </c>
      <c r="G2" s="9" t="s">
        <v>30</v>
      </c>
      <c r="H2" s="9"/>
      <c r="I2" s="9" t="s">
        <v>31</v>
      </c>
      <c r="J2" s="26" t="s">
        <v>32</v>
      </c>
      <c r="K2" s="9" t="s">
        <v>30</v>
      </c>
      <c r="L2" s="26"/>
      <c r="M2" s="26"/>
      <c r="P2" s="12" t="s">
        <v>45</v>
      </c>
      <c r="Q2" s="9" t="s">
        <v>29</v>
      </c>
      <c r="R2" s="32">
        <v>115.04999999999998</v>
      </c>
      <c r="V2" s="4" t="s">
        <v>29</v>
      </c>
      <c r="W2" s="6">
        <v>422.06</v>
      </c>
    </row>
    <row r="3" spans="1:24" s="8" customFormat="1" ht="14.4" x14ac:dyDescent="0.3">
      <c r="A3" s="19">
        <v>3</v>
      </c>
      <c r="B3" s="9" t="s">
        <v>8</v>
      </c>
      <c r="C3" s="10" t="s">
        <v>17</v>
      </c>
      <c r="D3" s="11" t="s">
        <v>42</v>
      </c>
      <c r="E3" s="32">
        <v>22.26</v>
      </c>
      <c r="F3" s="27" t="s">
        <v>44</v>
      </c>
      <c r="G3" s="9" t="s">
        <v>29</v>
      </c>
      <c r="H3" s="9"/>
      <c r="I3" s="9"/>
      <c r="J3" s="26"/>
      <c r="K3" s="9" t="s">
        <v>30</v>
      </c>
      <c r="L3" s="9"/>
      <c r="M3" s="9"/>
      <c r="P3" s="12" t="s">
        <v>43</v>
      </c>
      <c r="Q3" s="9" t="s">
        <v>29</v>
      </c>
      <c r="R3" s="32">
        <v>216.34</v>
      </c>
      <c r="V3" s="5" t="s">
        <v>45</v>
      </c>
      <c r="W3" s="6">
        <v>82.77</v>
      </c>
    </row>
    <row r="4" spans="1:24" s="8" customFormat="1" ht="14.4" x14ac:dyDescent="0.3">
      <c r="A4" s="19">
        <v>3</v>
      </c>
      <c r="B4" s="9" t="s">
        <v>8</v>
      </c>
      <c r="C4" s="10" t="s">
        <v>18</v>
      </c>
      <c r="D4" s="11" t="s">
        <v>42</v>
      </c>
      <c r="E4" s="32">
        <v>9.32</v>
      </c>
      <c r="F4" s="9" t="s">
        <v>45</v>
      </c>
      <c r="G4" s="9" t="s">
        <v>29</v>
      </c>
      <c r="H4" s="9"/>
      <c r="I4" s="9"/>
      <c r="J4" s="26"/>
      <c r="K4" s="9" t="s">
        <v>30</v>
      </c>
      <c r="L4" s="9"/>
      <c r="M4" s="9"/>
      <c r="P4" s="12" t="s">
        <v>44</v>
      </c>
      <c r="Q4" s="9" t="s">
        <v>29</v>
      </c>
      <c r="R4" s="32">
        <v>68.72</v>
      </c>
      <c r="V4" s="5" t="s">
        <v>61</v>
      </c>
      <c r="W4" s="6">
        <v>3.85</v>
      </c>
    </row>
    <row r="5" spans="1:24" s="8" customFormat="1" ht="14.4" x14ac:dyDescent="0.3">
      <c r="A5" s="19">
        <v>3</v>
      </c>
      <c r="B5" s="9" t="s">
        <v>8</v>
      </c>
      <c r="C5" s="10" t="s">
        <v>19</v>
      </c>
      <c r="D5" s="11" t="s">
        <v>42</v>
      </c>
      <c r="E5" s="32">
        <v>35.450000000000003</v>
      </c>
      <c r="F5" s="9" t="s">
        <v>46</v>
      </c>
      <c r="G5" s="9" t="s">
        <v>30</v>
      </c>
      <c r="H5" s="9"/>
      <c r="I5" s="9"/>
      <c r="J5" s="9"/>
      <c r="K5" s="9"/>
      <c r="L5" s="9"/>
      <c r="M5" s="9"/>
      <c r="P5" s="12" t="s">
        <v>37</v>
      </c>
      <c r="Q5" s="9" t="s">
        <v>29</v>
      </c>
      <c r="R5" s="32">
        <v>9.39</v>
      </c>
      <c r="V5" s="5" t="s">
        <v>63</v>
      </c>
      <c r="W5" s="6">
        <v>28.43</v>
      </c>
    </row>
    <row r="6" spans="1:24" s="8" customFormat="1" ht="14.4" x14ac:dyDescent="0.3">
      <c r="A6" s="19">
        <v>3</v>
      </c>
      <c r="B6" s="9" t="s">
        <v>8</v>
      </c>
      <c r="C6" s="10" t="s">
        <v>20</v>
      </c>
      <c r="D6" s="11" t="s">
        <v>42</v>
      </c>
      <c r="E6" s="32">
        <v>11.2</v>
      </c>
      <c r="F6" s="9" t="s">
        <v>7</v>
      </c>
      <c r="G6" s="9" t="s">
        <v>30</v>
      </c>
      <c r="H6" s="9"/>
      <c r="I6" s="9"/>
      <c r="J6" s="26"/>
      <c r="K6" s="9"/>
      <c r="L6" s="9"/>
      <c r="M6" s="9"/>
      <c r="P6" s="12" t="s">
        <v>38</v>
      </c>
      <c r="Q6" s="9" t="s">
        <v>29</v>
      </c>
      <c r="R6" s="32">
        <v>12.56</v>
      </c>
      <c r="V6" s="5" t="s">
        <v>43</v>
      </c>
      <c r="W6" s="6">
        <v>216.34</v>
      </c>
    </row>
    <row r="7" spans="1:24" s="8" customFormat="1" ht="14.4" x14ac:dyDescent="0.3">
      <c r="A7" s="19">
        <v>3</v>
      </c>
      <c r="B7" s="9" t="s">
        <v>8</v>
      </c>
      <c r="C7" s="10" t="s">
        <v>21</v>
      </c>
      <c r="D7" s="11" t="s">
        <v>42</v>
      </c>
      <c r="E7" s="32">
        <v>2.86</v>
      </c>
      <c r="F7" s="9" t="s">
        <v>7</v>
      </c>
      <c r="G7" s="9" t="s">
        <v>30</v>
      </c>
      <c r="H7" s="9"/>
      <c r="I7" s="9"/>
      <c r="J7" s="26"/>
      <c r="K7" s="9"/>
      <c r="L7" s="9"/>
      <c r="M7" s="9"/>
      <c r="P7" s="12" t="s">
        <v>5</v>
      </c>
      <c r="Q7" s="9" t="s">
        <v>31</v>
      </c>
      <c r="R7" s="32">
        <v>59.910000000000004</v>
      </c>
      <c r="V7" s="5" t="s">
        <v>44</v>
      </c>
      <c r="W7" s="6">
        <v>68.72</v>
      </c>
    </row>
    <row r="8" spans="1:24" s="8" customFormat="1" ht="14.4" x14ac:dyDescent="0.3">
      <c r="A8" s="19">
        <v>3</v>
      </c>
      <c r="B8" s="9" t="s">
        <v>8</v>
      </c>
      <c r="C8" s="10" t="s">
        <v>22</v>
      </c>
      <c r="D8" s="11" t="s">
        <v>42</v>
      </c>
      <c r="E8" s="32">
        <v>9.8699999999999992</v>
      </c>
      <c r="F8" s="9" t="s">
        <v>7</v>
      </c>
      <c r="G8" s="9" t="s">
        <v>30</v>
      </c>
      <c r="H8" s="9"/>
      <c r="I8" s="9"/>
      <c r="J8" s="26"/>
      <c r="K8" s="9"/>
      <c r="L8" s="9"/>
      <c r="M8" s="9"/>
      <c r="P8" s="11" t="s">
        <v>80</v>
      </c>
      <c r="Q8" s="9" t="s">
        <v>31</v>
      </c>
      <c r="R8" s="32">
        <v>30</v>
      </c>
      <c r="V8" s="5" t="s">
        <v>10</v>
      </c>
      <c r="W8" s="6">
        <v>3.9</v>
      </c>
    </row>
    <row r="9" spans="1:24" s="8" customFormat="1" ht="14.4" x14ac:dyDescent="0.3">
      <c r="A9" s="19">
        <v>3</v>
      </c>
      <c r="B9" s="9" t="s">
        <v>8</v>
      </c>
      <c r="C9" s="10" t="s">
        <v>23</v>
      </c>
      <c r="D9" s="11" t="s">
        <v>42</v>
      </c>
      <c r="E9" s="32">
        <v>17.07</v>
      </c>
      <c r="F9" s="9" t="s">
        <v>7</v>
      </c>
      <c r="G9" s="9" t="s">
        <v>30</v>
      </c>
      <c r="H9" s="9"/>
      <c r="I9" s="9"/>
      <c r="J9" s="26"/>
      <c r="K9" s="9"/>
      <c r="L9" s="9"/>
      <c r="M9" s="9"/>
      <c r="P9" s="11" t="s">
        <v>50</v>
      </c>
      <c r="Q9" s="9" t="s">
        <v>31</v>
      </c>
      <c r="R9" s="32">
        <v>23.86</v>
      </c>
      <c r="V9" s="5" t="s">
        <v>9</v>
      </c>
      <c r="W9" s="6">
        <v>5.49</v>
      </c>
    </row>
    <row r="10" spans="1:24" s="8" customFormat="1" ht="14.4" x14ac:dyDescent="0.3">
      <c r="A10" s="19">
        <v>3</v>
      </c>
      <c r="B10" s="9" t="s">
        <v>8</v>
      </c>
      <c r="C10" s="10" t="s">
        <v>24</v>
      </c>
      <c r="D10" s="11" t="s">
        <v>42</v>
      </c>
      <c r="E10" s="32">
        <v>14.04</v>
      </c>
      <c r="F10" s="9" t="s">
        <v>7</v>
      </c>
      <c r="G10" s="9" t="s">
        <v>30</v>
      </c>
      <c r="H10" s="9"/>
      <c r="I10" s="9"/>
      <c r="J10" s="9"/>
      <c r="K10" s="9"/>
      <c r="L10" s="9"/>
      <c r="M10" s="9"/>
      <c r="P10" s="11" t="s">
        <v>13</v>
      </c>
      <c r="Q10" s="9" t="s">
        <v>31</v>
      </c>
      <c r="R10" s="32">
        <v>12</v>
      </c>
      <c r="V10" s="5" t="s">
        <v>6</v>
      </c>
      <c r="W10" s="6">
        <v>1.65</v>
      </c>
    </row>
    <row r="11" spans="1:24" s="8" customFormat="1" ht="14.4" x14ac:dyDescent="0.3">
      <c r="A11" s="19">
        <v>3</v>
      </c>
      <c r="B11" s="9" t="s">
        <v>8</v>
      </c>
      <c r="C11" s="10" t="s">
        <v>25</v>
      </c>
      <c r="D11" s="11" t="s">
        <v>42</v>
      </c>
      <c r="E11" s="32">
        <v>10.01</v>
      </c>
      <c r="F11" s="9" t="s">
        <v>7</v>
      </c>
      <c r="G11" s="9" t="s">
        <v>30</v>
      </c>
      <c r="H11" s="9"/>
      <c r="I11" s="9"/>
      <c r="J11" s="9"/>
      <c r="K11" s="9"/>
      <c r="L11" s="9"/>
      <c r="M11" s="9"/>
      <c r="P11" s="11" t="s">
        <v>65</v>
      </c>
      <c r="Q11" s="9" t="s">
        <v>31</v>
      </c>
      <c r="R11" s="32">
        <v>30</v>
      </c>
      <c r="V11" s="5" t="s">
        <v>12</v>
      </c>
      <c r="W11" s="6">
        <v>5.91</v>
      </c>
    </row>
    <row r="12" spans="1:24" s="8" customFormat="1" ht="14.4" x14ac:dyDescent="0.3">
      <c r="A12" s="19">
        <v>3</v>
      </c>
      <c r="B12" s="9" t="s">
        <v>8</v>
      </c>
      <c r="C12" s="10" t="s">
        <v>26</v>
      </c>
      <c r="D12" s="11" t="s">
        <v>42</v>
      </c>
      <c r="E12" s="32">
        <v>21.58</v>
      </c>
      <c r="F12" s="9" t="s">
        <v>7</v>
      </c>
      <c r="G12" s="9" t="s">
        <v>30</v>
      </c>
      <c r="H12" s="9"/>
      <c r="I12" s="9"/>
      <c r="J12" s="9"/>
      <c r="K12" s="9"/>
      <c r="L12" s="9"/>
      <c r="M12" s="9"/>
      <c r="P12" s="11" t="s">
        <v>77</v>
      </c>
      <c r="Q12" s="9" t="s">
        <v>31</v>
      </c>
      <c r="R12" s="32">
        <v>1.5</v>
      </c>
      <c r="V12" s="5" t="s">
        <v>68</v>
      </c>
      <c r="W12" s="6">
        <v>5</v>
      </c>
    </row>
    <row r="13" spans="1:24" s="8" customFormat="1" ht="14.4" x14ac:dyDescent="0.3">
      <c r="A13" s="19">
        <v>3</v>
      </c>
      <c r="B13" s="9" t="s">
        <v>8</v>
      </c>
      <c r="C13" s="10" t="s">
        <v>27</v>
      </c>
      <c r="D13" s="11" t="s">
        <v>42</v>
      </c>
      <c r="E13" s="32">
        <v>14.44</v>
      </c>
      <c r="F13" s="9" t="s">
        <v>7</v>
      </c>
      <c r="G13" s="9" t="s">
        <v>30</v>
      </c>
      <c r="H13" s="9"/>
      <c r="I13" s="9"/>
      <c r="J13" s="26"/>
      <c r="K13" s="9"/>
      <c r="L13" s="9"/>
      <c r="M13" s="9"/>
      <c r="P13" s="11" t="s">
        <v>53</v>
      </c>
      <c r="Q13" s="9" t="s">
        <v>31</v>
      </c>
      <c r="R13" s="32">
        <v>8.1999999999999993</v>
      </c>
      <c r="V13" s="4" t="s">
        <v>31</v>
      </c>
      <c r="W13" s="6">
        <v>165.46999999999997</v>
      </c>
    </row>
    <row r="14" spans="1:24" s="8" customFormat="1" ht="14.4" x14ac:dyDescent="0.3">
      <c r="A14" s="19">
        <v>3</v>
      </c>
      <c r="B14" s="9" t="s">
        <v>8</v>
      </c>
      <c r="C14" s="10" t="s">
        <v>28</v>
      </c>
      <c r="D14" s="11" t="s">
        <v>42</v>
      </c>
      <c r="E14" s="32">
        <v>2.8</v>
      </c>
      <c r="F14" s="9" t="s">
        <v>7</v>
      </c>
      <c r="G14" s="9" t="s">
        <v>30</v>
      </c>
      <c r="H14" s="9"/>
      <c r="I14" s="9"/>
      <c r="J14" s="9"/>
      <c r="K14" s="9"/>
      <c r="L14" s="9"/>
      <c r="M14" s="9"/>
      <c r="P14" s="11" t="s">
        <v>48</v>
      </c>
      <c r="Q14" s="9" t="s">
        <v>32</v>
      </c>
      <c r="R14" s="32">
        <v>4.62</v>
      </c>
      <c r="V14" s="5" t="s">
        <v>5</v>
      </c>
      <c r="W14" s="6">
        <v>41.910000000000004</v>
      </c>
    </row>
    <row r="15" spans="1:24" s="8" customFormat="1" ht="14.4" x14ac:dyDescent="0.3">
      <c r="A15" s="19">
        <v>3</v>
      </c>
      <c r="B15" s="9" t="s">
        <v>8</v>
      </c>
      <c r="C15" s="10">
        <v>16</v>
      </c>
      <c r="D15" s="11" t="s">
        <v>47</v>
      </c>
      <c r="E15" s="32">
        <v>216.34</v>
      </c>
      <c r="F15" s="9" t="s">
        <v>43</v>
      </c>
      <c r="G15" s="9" t="s">
        <v>29</v>
      </c>
      <c r="H15" s="9"/>
      <c r="I15" s="9" t="s">
        <v>31</v>
      </c>
      <c r="J15" s="9" t="s">
        <v>32</v>
      </c>
      <c r="K15" s="9" t="s">
        <v>30</v>
      </c>
      <c r="L15" s="9"/>
      <c r="M15" s="9"/>
      <c r="P15" s="11" t="s">
        <v>5</v>
      </c>
      <c r="Q15" s="9" t="s">
        <v>32</v>
      </c>
      <c r="R15" s="32">
        <v>12</v>
      </c>
      <c r="V15" s="5" t="s">
        <v>75</v>
      </c>
      <c r="W15" s="6">
        <v>18</v>
      </c>
    </row>
    <row r="16" spans="1:24" s="8" customFormat="1" ht="14.4" x14ac:dyDescent="0.3">
      <c r="A16" s="19">
        <v>3</v>
      </c>
      <c r="B16" s="9" t="s">
        <v>8</v>
      </c>
      <c r="C16" s="10">
        <v>19</v>
      </c>
      <c r="D16" s="11" t="s">
        <v>47</v>
      </c>
      <c r="E16" s="32">
        <v>4.62</v>
      </c>
      <c r="F16" s="9" t="s">
        <v>48</v>
      </c>
      <c r="G16" s="9" t="s">
        <v>32</v>
      </c>
      <c r="H16" s="9"/>
      <c r="I16" s="9"/>
      <c r="J16" s="26"/>
      <c r="K16" s="9"/>
      <c r="L16" s="9"/>
      <c r="M16" s="9"/>
      <c r="P16" s="11" t="s">
        <v>81</v>
      </c>
      <c r="Q16" s="9" t="s">
        <v>32</v>
      </c>
      <c r="R16" s="32">
        <v>18</v>
      </c>
      <c r="V16" s="5" t="s">
        <v>72</v>
      </c>
      <c r="W16" s="6">
        <v>12</v>
      </c>
    </row>
    <row r="17" spans="1:23" s="8" customFormat="1" ht="14.4" x14ac:dyDescent="0.3">
      <c r="A17" s="19">
        <v>3</v>
      </c>
      <c r="B17" s="9" t="s">
        <v>8</v>
      </c>
      <c r="C17" s="10">
        <v>21</v>
      </c>
      <c r="D17" s="11" t="s">
        <v>11</v>
      </c>
      <c r="E17" s="32">
        <v>23.23</v>
      </c>
      <c r="F17" s="9" t="s">
        <v>44</v>
      </c>
      <c r="G17" s="9" t="s">
        <v>29</v>
      </c>
      <c r="H17" s="9"/>
      <c r="I17" s="9"/>
      <c r="J17" s="26"/>
      <c r="K17" s="9" t="s">
        <v>30</v>
      </c>
      <c r="L17" s="9"/>
      <c r="M17" s="9"/>
      <c r="P17" s="11" t="s">
        <v>46</v>
      </c>
      <c r="Q17" s="9" t="s">
        <v>30</v>
      </c>
      <c r="R17" s="32">
        <v>35.450000000000003</v>
      </c>
      <c r="V17" s="5" t="s">
        <v>74</v>
      </c>
      <c r="W17" s="6">
        <v>18</v>
      </c>
    </row>
    <row r="18" spans="1:23" s="8" customFormat="1" ht="14.4" x14ac:dyDescent="0.3">
      <c r="A18" s="19">
        <v>3</v>
      </c>
      <c r="B18" s="9" t="s">
        <v>8</v>
      </c>
      <c r="C18" s="10" t="s">
        <v>49</v>
      </c>
      <c r="D18" s="11" t="s">
        <v>47</v>
      </c>
      <c r="E18" s="32">
        <v>12.98</v>
      </c>
      <c r="F18" s="9" t="s">
        <v>45</v>
      </c>
      <c r="G18" s="9" t="s">
        <v>29</v>
      </c>
      <c r="H18" s="9"/>
      <c r="I18" s="9"/>
      <c r="J18" s="26"/>
      <c r="K18" s="9" t="s">
        <v>30</v>
      </c>
      <c r="L18" s="9"/>
      <c r="M18" s="9"/>
      <c r="P18" s="11" t="s">
        <v>43</v>
      </c>
      <c r="Q18" s="9" t="s">
        <v>30</v>
      </c>
      <c r="R18" s="32">
        <v>215.25</v>
      </c>
      <c r="V18" s="5" t="s">
        <v>50</v>
      </c>
      <c r="W18" s="6">
        <v>23.86</v>
      </c>
    </row>
    <row r="19" spans="1:23" s="8" customFormat="1" ht="14.4" x14ac:dyDescent="0.3">
      <c r="A19" s="19">
        <v>3</v>
      </c>
      <c r="B19" s="9" t="s">
        <v>8</v>
      </c>
      <c r="C19" s="10">
        <v>23</v>
      </c>
      <c r="D19" s="11" t="s">
        <v>4</v>
      </c>
      <c r="E19" s="32">
        <v>2.06</v>
      </c>
      <c r="F19" s="9" t="s">
        <v>9</v>
      </c>
      <c r="G19" s="9" t="s">
        <v>29</v>
      </c>
      <c r="H19" s="9"/>
      <c r="I19" s="9" t="s">
        <v>29</v>
      </c>
      <c r="J19" s="26" t="s">
        <v>32</v>
      </c>
      <c r="K19" s="9" t="s">
        <v>33</v>
      </c>
      <c r="L19" s="9"/>
      <c r="M19" s="9"/>
      <c r="P19" s="11" t="s">
        <v>7</v>
      </c>
      <c r="Q19" s="9" t="s">
        <v>30</v>
      </c>
      <c r="R19" s="32">
        <v>103.86999999999999</v>
      </c>
      <c r="V19" s="5" t="s">
        <v>13</v>
      </c>
      <c r="W19" s="6">
        <v>12</v>
      </c>
    </row>
    <row r="20" spans="1:23" s="8" customFormat="1" ht="14.4" x14ac:dyDescent="0.3">
      <c r="A20" s="19">
        <v>3</v>
      </c>
      <c r="B20" s="9" t="s">
        <v>8</v>
      </c>
      <c r="C20" s="10">
        <v>24</v>
      </c>
      <c r="D20" s="11" t="s">
        <v>4</v>
      </c>
      <c r="E20" s="32">
        <v>3.49</v>
      </c>
      <c r="F20" s="9" t="s">
        <v>12</v>
      </c>
      <c r="G20" s="9" t="s">
        <v>29</v>
      </c>
      <c r="H20" s="9"/>
      <c r="I20" s="9" t="s">
        <v>29</v>
      </c>
      <c r="J20" s="26" t="s">
        <v>32</v>
      </c>
      <c r="K20" s="9" t="s">
        <v>33</v>
      </c>
      <c r="L20" s="9"/>
      <c r="M20" s="9"/>
      <c r="P20" s="24"/>
      <c r="Q20" s="23"/>
      <c r="R20" s="36"/>
      <c r="V20" s="5" t="s">
        <v>65</v>
      </c>
      <c r="W20" s="6">
        <v>30</v>
      </c>
    </row>
    <row r="21" spans="1:23" s="8" customFormat="1" ht="14.4" x14ac:dyDescent="0.3">
      <c r="A21" s="19">
        <v>3</v>
      </c>
      <c r="B21" s="9" t="s">
        <v>8</v>
      </c>
      <c r="C21" s="10">
        <v>25</v>
      </c>
      <c r="D21" s="11" t="s">
        <v>4</v>
      </c>
      <c r="E21" s="32">
        <v>3.9</v>
      </c>
      <c r="F21" s="9" t="s">
        <v>10</v>
      </c>
      <c r="G21" s="9" t="s">
        <v>29</v>
      </c>
      <c r="H21" s="9"/>
      <c r="I21" s="9" t="s">
        <v>29</v>
      </c>
      <c r="J21" s="26" t="s">
        <v>32</v>
      </c>
      <c r="K21" s="9" t="s">
        <v>33</v>
      </c>
      <c r="L21" s="9"/>
      <c r="M21" s="9"/>
      <c r="P21" s="25"/>
      <c r="Q21" s="20" t="s">
        <v>39</v>
      </c>
      <c r="R21" s="37">
        <f>SUM(R2:R19)</f>
        <v>976.72000000000014</v>
      </c>
      <c r="V21" s="5" t="s">
        <v>77</v>
      </c>
      <c r="W21" s="6">
        <v>1.5</v>
      </c>
    </row>
    <row r="22" spans="1:23" s="8" customFormat="1" ht="14.4" x14ac:dyDescent="0.3">
      <c r="A22" s="19">
        <v>3</v>
      </c>
      <c r="B22" s="9" t="s">
        <v>8</v>
      </c>
      <c r="C22" s="10">
        <v>26</v>
      </c>
      <c r="D22" s="11" t="s">
        <v>4</v>
      </c>
      <c r="E22" s="32">
        <v>1.65</v>
      </c>
      <c r="F22" s="9" t="s">
        <v>6</v>
      </c>
      <c r="G22" s="9" t="s">
        <v>29</v>
      </c>
      <c r="H22" s="9"/>
      <c r="I22" s="9" t="s">
        <v>29</v>
      </c>
      <c r="J22" s="26" t="s">
        <v>32</v>
      </c>
      <c r="K22" s="9" t="s">
        <v>33</v>
      </c>
      <c r="L22" s="9"/>
      <c r="M22" s="9"/>
      <c r="P22" s="13"/>
      <c r="Q22" s="13"/>
      <c r="R22" s="38"/>
      <c r="V22" s="5" t="s">
        <v>53</v>
      </c>
      <c r="W22" s="6">
        <v>8.1999999999999993</v>
      </c>
    </row>
    <row r="23" spans="1:23" s="8" customFormat="1" ht="14.4" x14ac:dyDescent="0.3">
      <c r="A23" s="19">
        <v>3</v>
      </c>
      <c r="B23" s="9" t="s">
        <v>8</v>
      </c>
      <c r="C23" s="10">
        <v>27</v>
      </c>
      <c r="D23" s="11" t="s">
        <v>47</v>
      </c>
      <c r="E23" s="32">
        <v>20.86</v>
      </c>
      <c r="F23" s="9" t="s">
        <v>45</v>
      </c>
      <c r="G23" s="9" t="s">
        <v>29</v>
      </c>
      <c r="H23" s="9"/>
      <c r="I23" s="9"/>
      <c r="J23" s="26"/>
      <c r="K23" s="9" t="s">
        <v>30</v>
      </c>
      <c r="L23" s="9"/>
      <c r="M23" s="9"/>
      <c r="P23" s="13"/>
      <c r="Q23" s="13"/>
      <c r="R23" s="38"/>
      <c r="V23" s="4" t="s">
        <v>32</v>
      </c>
      <c r="W23" s="6">
        <v>34.620000000000005</v>
      </c>
    </row>
    <row r="24" spans="1:23" s="8" customFormat="1" ht="14.4" x14ac:dyDescent="0.3">
      <c r="A24" s="19">
        <v>3</v>
      </c>
      <c r="B24" s="9" t="s">
        <v>8</v>
      </c>
      <c r="C24" s="10">
        <v>32</v>
      </c>
      <c r="D24" s="11" t="s">
        <v>47</v>
      </c>
      <c r="E24" s="32">
        <v>30.26</v>
      </c>
      <c r="F24" s="9" t="s">
        <v>5</v>
      </c>
      <c r="G24" s="9" t="s">
        <v>31</v>
      </c>
      <c r="H24" s="9"/>
      <c r="I24" s="9" t="s">
        <v>31</v>
      </c>
      <c r="J24" s="9" t="s">
        <v>32</v>
      </c>
      <c r="K24" s="9" t="s">
        <v>30</v>
      </c>
      <c r="L24" s="9"/>
      <c r="M24" s="9"/>
      <c r="P24" s="13"/>
      <c r="Q24" s="13"/>
      <c r="R24" s="38"/>
      <c r="V24" s="5" t="s">
        <v>48</v>
      </c>
      <c r="W24" s="6">
        <v>4.62</v>
      </c>
    </row>
    <row r="25" spans="1:23" s="8" customFormat="1" ht="14.4" x14ac:dyDescent="0.3">
      <c r="A25" s="19">
        <v>3</v>
      </c>
      <c r="B25" s="9" t="s">
        <v>8</v>
      </c>
      <c r="C25" s="10">
        <v>33</v>
      </c>
      <c r="D25" s="11" t="s">
        <v>47</v>
      </c>
      <c r="E25" s="32">
        <v>11.65</v>
      </c>
      <c r="F25" s="9" t="s">
        <v>5</v>
      </c>
      <c r="G25" s="9" t="s">
        <v>31</v>
      </c>
      <c r="H25" s="9"/>
      <c r="I25" s="9" t="s">
        <v>31</v>
      </c>
      <c r="J25" s="9" t="s">
        <v>32</v>
      </c>
      <c r="K25" s="9" t="s">
        <v>30</v>
      </c>
      <c r="L25" s="9"/>
      <c r="M25" s="9"/>
      <c r="P25" s="13"/>
      <c r="Q25" s="13"/>
      <c r="R25" s="38"/>
      <c r="V25" s="5" t="s">
        <v>76</v>
      </c>
      <c r="W25" s="6">
        <v>12</v>
      </c>
    </row>
    <row r="26" spans="1:23" s="8" customFormat="1" ht="14.4" x14ac:dyDescent="0.3">
      <c r="A26" s="19">
        <v>3</v>
      </c>
      <c r="B26" s="9" t="s">
        <v>8</v>
      </c>
      <c r="C26" s="10">
        <v>34</v>
      </c>
      <c r="D26" s="11" t="s">
        <v>47</v>
      </c>
      <c r="E26" s="32">
        <v>23.86</v>
      </c>
      <c r="F26" s="9" t="s">
        <v>50</v>
      </c>
      <c r="G26" s="9" t="s">
        <v>31</v>
      </c>
      <c r="H26" s="9"/>
      <c r="I26" s="9" t="s">
        <v>31</v>
      </c>
      <c r="J26" s="9" t="s">
        <v>32</v>
      </c>
      <c r="K26" s="9" t="s">
        <v>30</v>
      </c>
      <c r="L26" s="9"/>
      <c r="M26" s="9"/>
      <c r="P26" s="13"/>
      <c r="Q26" s="13"/>
      <c r="R26" s="38"/>
      <c r="V26" s="5" t="s">
        <v>58</v>
      </c>
      <c r="W26" s="6">
        <v>18</v>
      </c>
    </row>
    <row r="27" spans="1:23" s="8" customFormat="1" ht="14.4" x14ac:dyDescent="0.3">
      <c r="A27" s="19">
        <v>3</v>
      </c>
      <c r="B27" s="9" t="s">
        <v>8</v>
      </c>
      <c r="C27" s="10" t="s">
        <v>51</v>
      </c>
      <c r="D27" s="11" t="s">
        <v>47</v>
      </c>
      <c r="E27" s="32">
        <v>24.1</v>
      </c>
      <c r="F27" s="9" t="s">
        <v>45</v>
      </c>
      <c r="G27" s="9" t="s">
        <v>29</v>
      </c>
      <c r="H27" s="9"/>
      <c r="I27" s="9"/>
      <c r="J27" s="26"/>
      <c r="K27" s="9" t="s">
        <v>30</v>
      </c>
      <c r="L27" s="9"/>
      <c r="M27" s="9"/>
      <c r="R27" s="39"/>
      <c r="V27" s="4" t="s">
        <v>30</v>
      </c>
      <c r="W27" s="6">
        <v>354.57</v>
      </c>
    </row>
    <row r="28" spans="1:23" s="8" customFormat="1" ht="14.4" x14ac:dyDescent="0.3">
      <c r="A28" s="19">
        <v>3</v>
      </c>
      <c r="B28" s="9" t="s">
        <v>3</v>
      </c>
      <c r="C28" s="10" t="s">
        <v>52</v>
      </c>
      <c r="D28" s="11" t="s">
        <v>11</v>
      </c>
      <c r="E28" s="32">
        <v>8.1999999999999993</v>
      </c>
      <c r="F28" s="9" t="s">
        <v>53</v>
      </c>
      <c r="G28" s="9" t="s">
        <v>31</v>
      </c>
      <c r="H28" s="9" t="s">
        <v>31</v>
      </c>
      <c r="I28" s="9"/>
      <c r="J28" s="9" t="s">
        <v>31</v>
      </c>
      <c r="K28" s="9" t="s">
        <v>41</v>
      </c>
      <c r="L28" s="9"/>
      <c r="M28" s="9"/>
      <c r="R28" s="39"/>
      <c r="V28" s="5" t="s">
        <v>46</v>
      </c>
      <c r="W28" s="6">
        <v>35.450000000000003</v>
      </c>
    </row>
    <row r="29" spans="1:23" s="8" customFormat="1" ht="14.4" x14ac:dyDescent="0.3">
      <c r="A29" s="19">
        <v>3</v>
      </c>
      <c r="B29" s="9" t="s">
        <v>3</v>
      </c>
      <c r="C29" s="10" t="s">
        <v>54</v>
      </c>
      <c r="D29" s="11" t="s">
        <v>11</v>
      </c>
      <c r="E29" s="32">
        <v>23.23</v>
      </c>
      <c r="F29" s="9" t="s">
        <v>44</v>
      </c>
      <c r="G29" s="9" t="s">
        <v>29</v>
      </c>
      <c r="H29" s="28"/>
      <c r="I29" s="9"/>
      <c r="J29" s="26"/>
      <c r="K29" s="9"/>
      <c r="L29" s="9"/>
      <c r="M29" s="9"/>
      <c r="R29" s="39"/>
      <c r="V29" s="5" t="s">
        <v>43</v>
      </c>
      <c r="W29" s="6">
        <v>215.25</v>
      </c>
    </row>
    <row r="30" spans="1:23" s="8" customFormat="1" ht="14.4" x14ac:dyDescent="0.3">
      <c r="A30" s="19">
        <v>3</v>
      </c>
      <c r="B30" s="9" t="s">
        <v>3</v>
      </c>
      <c r="C30" s="10" t="s">
        <v>55</v>
      </c>
      <c r="D30" s="11" t="s">
        <v>47</v>
      </c>
      <c r="E30" s="32">
        <v>18</v>
      </c>
      <c r="F30" s="9" t="s">
        <v>75</v>
      </c>
      <c r="G30" s="9" t="s">
        <v>31</v>
      </c>
      <c r="H30" s="9"/>
      <c r="I30" s="9" t="s">
        <v>31</v>
      </c>
      <c r="J30" s="26" t="s">
        <v>32</v>
      </c>
      <c r="K30" s="9" t="s">
        <v>30</v>
      </c>
      <c r="L30" s="9"/>
      <c r="M30" s="9"/>
      <c r="R30" s="39"/>
      <c r="V30" s="5" t="s">
        <v>7</v>
      </c>
      <c r="W30" s="6">
        <v>103.86999999999999</v>
      </c>
    </row>
    <row r="31" spans="1:23" s="8" customFormat="1" ht="14.4" x14ac:dyDescent="0.3">
      <c r="A31" s="19">
        <v>3</v>
      </c>
      <c r="B31" s="9" t="s">
        <v>3</v>
      </c>
      <c r="C31" s="10" t="s">
        <v>56</v>
      </c>
      <c r="D31" s="11" t="s">
        <v>47</v>
      </c>
      <c r="E31" s="32">
        <v>18</v>
      </c>
      <c r="F31" s="9" t="s">
        <v>74</v>
      </c>
      <c r="G31" s="9" t="s">
        <v>31</v>
      </c>
      <c r="H31" s="9"/>
      <c r="I31" s="9" t="s">
        <v>31</v>
      </c>
      <c r="J31" s="26" t="s">
        <v>32</v>
      </c>
      <c r="K31" s="9" t="s">
        <v>30</v>
      </c>
      <c r="L31" s="9"/>
      <c r="M31" s="9"/>
      <c r="R31" s="39"/>
      <c r="V31" s="4" t="s">
        <v>78</v>
      </c>
      <c r="W31" s="6">
        <v>976.72000000000014</v>
      </c>
    </row>
    <row r="32" spans="1:23" s="8" customFormat="1" ht="14.4" x14ac:dyDescent="0.3">
      <c r="A32" s="19">
        <v>3</v>
      </c>
      <c r="B32" s="9" t="s">
        <v>3</v>
      </c>
      <c r="C32" s="10" t="s">
        <v>57</v>
      </c>
      <c r="D32" s="11" t="s">
        <v>47</v>
      </c>
      <c r="E32" s="32">
        <v>18</v>
      </c>
      <c r="F32" s="9" t="s">
        <v>58</v>
      </c>
      <c r="G32" s="9" t="s">
        <v>32</v>
      </c>
      <c r="H32" s="9"/>
      <c r="I32" s="9"/>
      <c r="J32" s="9" t="s">
        <v>32</v>
      </c>
      <c r="K32" s="9"/>
      <c r="L32" s="9"/>
      <c r="M32" s="9"/>
      <c r="R32" s="39"/>
    </row>
    <row r="33" spans="1:22" s="8" customFormat="1" ht="14.4" x14ac:dyDescent="0.3">
      <c r="A33" s="19">
        <v>3</v>
      </c>
      <c r="B33" s="9" t="s">
        <v>3</v>
      </c>
      <c r="C33" s="10" t="s">
        <v>59</v>
      </c>
      <c r="D33" s="11" t="s">
        <v>47</v>
      </c>
      <c r="E33" s="32">
        <v>12</v>
      </c>
      <c r="F33" s="9" t="s">
        <v>76</v>
      </c>
      <c r="G33" s="9" t="s">
        <v>32</v>
      </c>
      <c r="H33" s="9"/>
      <c r="I33" s="9" t="s">
        <v>32</v>
      </c>
      <c r="J33" s="26" t="s">
        <v>32</v>
      </c>
      <c r="K33" s="9" t="s">
        <v>30</v>
      </c>
      <c r="L33" s="9"/>
      <c r="M33" s="9"/>
      <c r="R33" s="39"/>
    </row>
    <row r="34" spans="1:22" s="8" customFormat="1" ht="14.4" x14ac:dyDescent="0.3">
      <c r="A34" s="19">
        <v>3</v>
      </c>
      <c r="B34" s="9" t="s">
        <v>3</v>
      </c>
      <c r="C34" s="10" t="s">
        <v>60</v>
      </c>
      <c r="D34" s="11" t="s">
        <v>47</v>
      </c>
      <c r="E34" s="32">
        <v>3.85</v>
      </c>
      <c r="F34" s="9" t="s">
        <v>61</v>
      </c>
      <c r="G34" s="9" t="s">
        <v>29</v>
      </c>
      <c r="H34" s="9"/>
      <c r="I34" s="9"/>
      <c r="J34" s="26"/>
      <c r="K34" s="9" t="s">
        <v>30</v>
      </c>
      <c r="L34" s="9"/>
      <c r="M34" s="9"/>
      <c r="R34" s="39"/>
    </row>
    <row r="35" spans="1:22" s="8" customFormat="1" ht="14.4" x14ac:dyDescent="0.3">
      <c r="A35" s="19">
        <v>3</v>
      </c>
      <c r="B35" s="9" t="s">
        <v>3</v>
      </c>
      <c r="C35" s="10" t="s">
        <v>62</v>
      </c>
      <c r="D35" s="11" t="s">
        <v>47</v>
      </c>
      <c r="E35" s="32">
        <v>28.43</v>
      </c>
      <c r="F35" s="9" t="s">
        <v>63</v>
      </c>
      <c r="G35" s="9" t="s">
        <v>29</v>
      </c>
      <c r="H35" s="9"/>
      <c r="I35" s="9"/>
      <c r="J35" s="26"/>
      <c r="K35" s="9" t="s">
        <v>30</v>
      </c>
      <c r="L35" s="9"/>
      <c r="M35" s="9"/>
      <c r="R35" s="39"/>
    </row>
    <row r="36" spans="1:22" s="8" customFormat="1" ht="14.4" x14ac:dyDescent="0.3">
      <c r="A36" s="19">
        <v>3</v>
      </c>
      <c r="B36" s="9" t="s">
        <v>3</v>
      </c>
      <c r="C36" s="10" t="s">
        <v>64</v>
      </c>
      <c r="D36" s="11" t="s">
        <v>47</v>
      </c>
      <c r="E36" s="32">
        <v>30</v>
      </c>
      <c r="F36" s="9" t="s">
        <v>65</v>
      </c>
      <c r="G36" s="9" t="s">
        <v>31</v>
      </c>
      <c r="H36" s="9"/>
      <c r="I36" s="9" t="s">
        <v>31</v>
      </c>
      <c r="J36" s="26" t="s">
        <v>32</v>
      </c>
      <c r="K36" s="9" t="s">
        <v>30</v>
      </c>
      <c r="L36" s="9"/>
      <c r="M36" s="29"/>
      <c r="R36" s="39"/>
    </row>
    <row r="37" spans="1:22" s="8" customFormat="1" ht="14.4" x14ac:dyDescent="0.3">
      <c r="A37" s="19">
        <v>3</v>
      </c>
      <c r="B37" s="9" t="s">
        <v>3</v>
      </c>
      <c r="C37" s="10" t="s">
        <v>66</v>
      </c>
      <c r="D37" s="11" t="s">
        <v>47</v>
      </c>
      <c r="E37" s="32">
        <v>12</v>
      </c>
      <c r="F37" s="9" t="s">
        <v>13</v>
      </c>
      <c r="G37" s="9" t="s">
        <v>31</v>
      </c>
      <c r="H37" s="9"/>
      <c r="I37" s="9" t="s">
        <v>31</v>
      </c>
      <c r="J37" s="26" t="s">
        <v>32</v>
      </c>
      <c r="K37" s="9" t="s">
        <v>30</v>
      </c>
      <c r="L37" s="9"/>
      <c r="M37" s="29"/>
      <c r="R37" s="39"/>
    </row>
    <row r="38" spans="1:22" s="8" customFormat="1" ht="14.4" x14ac:dyDescent="0.3">
      <c r="A38" s="19">
        <v>3</v>
      </c>
      <c r="B38" s="9" t="s">
        <v>3</v>
      </c>
      <c r="C38" s="9" t="s">
        <v>67</v>
      </c>
      <c r="D38" s="11" t="s">
        <v>4</v>
      </c>
      <c r="E38" s="32">
        <v>5</v>
      </c>
      <c r="F38" s="9" t="s">
        <v>68</v>
      </c>
      <c r="G38" s="9" t="s">
        <v>29</v>
      </c>
      <c r="H38" s="9"/>
      <c r="I38" s="9" t="s">
        <v>29</v>
      </c>
      <c r="J38" s="26" t="s">
        <v>32</v>
      </c>
      <c r="K38" s="9" t="s">
        <v>33</v>
      </c>
      <c r="L38" s="29"/>
      <c r="M38" s="29"/>
      <c r="R38" s="39"/>
    </row>
    <row r="39" spans="1:22" s="8" customFormat="1" ht="14.4" x14ac:dyDescent="0.3">
      <c r="A39" s="19">
        <v>3</v>
      </c>
      <c r="B39" s="9" t="s">
        <v>3</v>
      </c>
      <c r="C39" s="9" t="s">
        <v>69</v>
      </c>
      <c r="D39" s="11" t="s">
        <v>4</v>
      </c>
      <c r="E39" s="32">
        <v>3.43</v>
      </c>
      <c r="F39" s="9" t="s">
        <v>9</v>
      </c>
      <c r="G39" s="9" t="s">
        <v>29</v>
      </c>
      <c r="H39" s="9"/>
      <c r="I39" s="9" t="s">
        <v>29</v>
      </c>
      <c r="J39" s="26" t="s">
        <v>32</v>
      </c>
      <c r="K39" s="9" t="s">
        <v>33</v>
      </c>
      <c r="L39" s="29"/>
      <c r="M39" s="29"/>
      <c r="R39" s="39"/>
    </row>
    <row r="40" spans="1:22" s="8" customFormat="1" ht="14.4" x14ac:dyDescent="0.3">
      <c r="A40" s="19">
        <v>3</v>
      </c>
      <c r="B40" s="9" t="s">
        <v>3</v>
      </c>
      <c r="C40" s="9" t="s">
        <v>70</v>
      </c>
      <c r="D40" s="11" t="s">
        <v>4</v>
      </c>
      <c r="E40" s="32">
        <v>2.42</v>
      </c>
      <c r="F40" s="9" t="s">
        <v>12</v>
      </c>
      <c r="G40" s="9" t="s">
        <v>29</v>
      </c>
      <c r="H40" s="9"/>
      <c r="I40" s="9" t="s">
        <v>29</v>
      </c>
      <c r="J40" s="26" t="s">
        <v>32</v>
      </c>
      <c r="K40" s="9" t="s">
        <v>33</v>
      </c>
      <c r="L40" s="29"/>
      <c r="M40" s="29"/>
      <c r="R40" s="39"/>
    </row>
    <row r="41" spans="1:22" s="8" customFormat="1" ht="14.4" x14ac:dyDescent="0.3">
      <c r="A41" s="19">
        <v>3</v>
      </c>
      <c r="B41" s="9" t="s">
        <v>3</v>
      </c>
      <c r="C41" s="9" t="s">
        <v>71</v>
      </c>
      <c r="D41" s="11" t="s">
        <v>47</v>
      </c>
      <c r="E41" s="32">
        <v>12</v>
      </c>
      <c r="F41" s="9" t="s">
        <v>72</v>
      </c>
      <c r="G41" s="9" t="s">
        <v>31</v>
      </c>
      <c r="H41" s="9"/>
      <c r="I41" s="9" t="s">
        <v>32</v>
      </c>
      <c r="J41" s="9" t="s">
        <v>32</v>
      </c>
      <c r="K41" s="9" t="s">
        <v>30</v>
      </c>
      <c r="L41" s="9"/>
      <c r="M41" s="9"/>
      <c r="R41" s="39"/>
    </row>
    <row r="42" spans="1:22" s="8" customFormat="1" ht="14.4" x14ac:dyDescent="0.3">
      <c r="A42" s="19">
        <v>3</v>
      </c>
      <c r="B42" s="9" t="s">
        <v>3</v>
      </c>
      <c r="C42" s="9" t="s">
        <v>73</v>
      </c>
      <c r="D42" s="11" t="s">
        <v>47</v>
      </c>
      <c r="E42" s="32">
        <v>15.51</v>
      </c>
      <c r="F42" s="9" t="s">
        <v>45</v>
      </c>
      <c r="G42" s="9" t="s">
        <v>29</v>
      </c>
      <c r="H42" s="9"/>
      <c r="I42" s="9"/>
      <c r="J42" s="26"/>
      <c r="K42" s="9" t="s">
        <v>30</v>
      </c>
      <c r="L42" s="9"/>
      <c r="M42" s="9"/>
      <c r="R42" s="39"/>
    </row>
    <row r="43" spans="1:22" s="8" customFormat="1" ht="14.4" x14ac:dyDescent="0.3">
      <c r="A43" s="19"/>
      <c r="B43" s="9"/>
      <c r="C43" s="9"/>
      <c r="D43" s="11"/>
      <c r="E43" s="32">
        <v>1.5</v>
      </c>
      <c r="F43" s="9" t="s">
        <v>77</v>
      </c>
      <c r="G43" s="9" t="s">
        <v>31</v>
      </c>
      <c r="H43" s="9"/>
      <c r="I43" s="9" t="s">
        <v>32</v>
      </c>
      <c r="J43" s="26"/>
      <c r="K43" s="9"/>
      <c r="L43" s="29"/>
      <c r="M43" s="29"/>
      <c r="R43" s="39"/>
    </row>
    <row r="44" spans="1:22" x14ac:dyDescent="0.3">
      <c r="L44" s="30"/>
      <c r="M44" s="30"/>
      <c r="V44"/>
    </row>
    <row r="45" spans="1:22" x14ac:dyDescent="0.3">
      <c r="D45" s="14" t="s">
        <v>40</v>
      </c>
      <c r="E45" s="34">
        <f>SUM(E2:E43)</f>
        <v>976.71999999999991</v>
      </c>
      <c r="V45"/>
    </row>
    <row r="46" spans="1:22" x14ac:dyDescent="0.3">
      <c r="V46"/>
    </row>
    <row r="47" spans="1:22" x14ac:dyDescent="0.3">
      <c r="V47"/>
    </row>
    <row r="48" spans="1:22" x14ac:dyDescent="0.3">
      <c r="V48"/>
    </row>
    <row r="49" spans="22:22" x14ac:dyDescent="0.3">
      <c r="V49"/>
    </row>
    <row r="50" spans="22:22" x14ac:dyDescent="0.3">
      <c r="V50"/>
    </row>
    <row r="51" spans="22:22" x14ac:dyDescent="0.3">
      <c r="V51"/>
    </row>
    <row r="52" spans="22:22" x14ac:dyDescent="0.3">
      <c r="V52"/>
    </row>
    <row r="53" spans="22:22" x14ac:dyDescent="0.3">
      <c r="V53"/>
    </row>
    <row r="54" spans="22:22" x14ac:dyDescent="0.3">
      <c r="V54"/>
    </row>
    <row r="55" spans="22:22" x14ac:dyDescent="0.3">
      <c r="V55"/>
    </row>
    <row r="56" spans="22:22" x14ac:dyDescent="0.3">
      <c r="V56"/>
    </row>
    <row r="57" spans="22:22" x14ac:dyDescent="0.3">
      <c r="V57"/>
    </row>
    <row r="58" spans="22:22" x14ac:dyDescent="0.3">
      <c r="V58"/>
    </row>
    <row r="59" spans="22:22" x14ac:dyDescent="0.3">
      <c r="V59"/>
    </row>
    <row r="60" spans="22:22" x14ac:dyDescent="0.3">
      <c r="V60"/>
    </row>
    <row r="61" spans="22:22" x14ac:dyDescent="0.3">
      <c r="V61"/>
    </row>
    <row r="62" spans="22:22" x14ac:dyDescent="0.3">
      <c r="V62"/>
    </row>
    <row r="63" spans="22:22" x14ac:dyDescent="0.3">
      <c r="V63"/>
    </row>
    <row r="64" spans="22:22" x14ac:dyDescent="0.3">
      <c r="V64"/>
    </row>
    <row r="65" spans="22:22" x14ac:dyDescent="0.3">
      <c r="V65"/>
    </row>
    <row r="66" spans="22:22" x14ac:dyDescent="0.3">
      <c r="V66"/>
    </row>
    <row r="67" spans="22:22" x14ac:dyDescent="0.3">
      <c r="V67"/>
    </row>
    <row r="68" spans="22:22" x14ac:dyDescent="0.3">
      <c r="V68"/>
    </row>
    <row r="69" spans="22:22" x14ac:dyDescent="0.3">
      <c r="V69"/>
    </row>
    <row r="70" spans="22:22" x14ac:dyDescent="0.3">
      <c r="V70"/>
    </row>
    <row r="71" spans="22:22" x14ac:dyDescent="0.3">
      <c r="V71"/>
    </row>
    <row r="72" spans="22:22" x14ac:dyDescent="0.3">
      <c r="V72"/>
    </row>
    <row r="73" spans="22:22" x14ac:dyDescent="0.3">
      <c r="V73"/>
    </row>
    <row r="74" spans="22:22" x14ac:dyDescent="0.3">
      <c r="V74"/>
    </row>
    <row r="75" spans="22:22" x14ac:dyDescent="0.3">
      <c r="V75"/>
    </row>
    <row r="76" spans="22:22" x14ac:dyDescent="0.3">
      <c r="V76"/>
    </row>
    <row r="77" spans="22:22" x14ac:dyDescent="0.3">
      <c r="V77"/>
    </row>
    <row r="78" spans="22:22" x14ac:dyDescent="0.3">
      <c r="V78"/>
    </row>
    <row r="79" spans="22:22" x14ac:dyDescent="0.3">
      <c r="V79"/>
    </row>
    <row r="80" spans="22:22" x14ac:dyDescent="0.3">
      <c r="V80"/>
    </row>
    <row r="81" spans="22:22" x14ac:dyDescent="0.3">
      <c r="V81"/>
    </row>
    <row r="82" spans="22:22" x14ac:dyDescent="0.3">
      <c r="V82"/>
    </row>
    <row r="83" spans="22:22" x14ac:dyDescent="0.3">
      <c r="V83"/>
    </row>
    <row r="84" spans="22:22" x14ac:dyDescent="0.3">
      <c r="V84"/>
    </row>
    <row r="85" spans="22:22" x14ac:dyDescent="0.3">
      <c r="V85"/>
    </row>
    <row r="86" spans="22:22" x14ac:dyDescent="0.3">
      <c r="V86"/>
    </row>
    <row r="87" spans="22:22" x14ac:dyDescent="0.3">
      <c r="V87"/>
    </row>
    <row r="88" spans="22:22" x14ac:dyDescent="0.3">
      <c r="V88"/>
    </row>
    <row r="89" spans="22:22" x14ac:dyDescent="0.3">
      <c r="V89"/>
    </row>
    <row r="90" spans="22:22" x14ac:dyDescent="0.3">
      <c r="V90"/>
    </row>
    <row r="91" spans="22:22" x14ac:dyDescent="0.3">
      <c r="V91"/>
    </row>
    <row r="92" spans="22:22" x14ac:dyDescent="0.3">
      <c r="V92"/>
    </row>
    <row r="93" spans="22:22" x14ac:dyDescent="0.3">
      <c r="V93"/>
    </row>
    <row r="94" spans="22:22" x14ac:dyDescent="0.3">
      <c r="V94"/>
    </row>
    <row r="95" spans="22:22" x14ac:dyDescent="0.3">
      <c r="V95"/>
    </row>
    <row r="96" spans="22:22" x14ac:dyDescent="0.3">
      <c r="V96"/>
    </row>
    <row r="97" spans="22:22" x14ac:dyDescent="0.3">
      <c r="V97"/>
    </row>
    <row r="98" spans="22:22" x14ac:dyDescent="0.3">
      <c r="V98"/>
    </row>
    <row r="99" spans="22:22" x14ac:dyDescent="0.3">
      <c r="V99"/>
    </row>
    <row r="100" spans="22:22" x14ac:dyDescent="0.3">
      <c r="V100"/>
    </row>
    <row r="101" spans="22:22" x14ac:dyDescent="0.3">
      <c r="V101"/>
    </row>
    <row r="102" spans="22:22" x14ac:dyDescent="0.3">
      <c r="V102"/>
    </row>
    <row r="103" spans="22:22" x14ac:dyDescent="0.3">
      <c r="V103"/>
    </row>
    <row r="104" spans="22:22" x14ac:dyDescent="0.3">
      <c r="V104"/>
    </row>
    <row r="105" spans="22:22" x14ac:dyDescent="0.3">
      <c r="V105"/>
    </row>
    <row r="106" spans="22:22" x14ac:dyDescent="0.3">
      <c r="V106"/>
    </row>
    <row r="107" spans="22:22" x14ac:dyDescent="0.3">
      <c r="V107"/>
    </row>
    <row r="108" spans="22:22" x14ac:dyDescent="0.3">
      <c r="V108"/>
    </row>
    <row r="109" spans="22:22" x14ac:dyDescent="0.3">
      <c r="V109"/>
    </row>
    <row r="110" spans="22:22" x14ac:dyDescent="0.3">
      <c r="V110"/>
    </row>
    <row r="111" spans="22:22" x14ac:dyDescent="0.3">
      <c r="V111"/>
    </row>
    <row r="112" spans="22:22" x14ac:dyDescent="0.3">
      <c r="V112"/>
    </row>
    <row r="113" spans="22:22" x14ac:dyDescent="0.3">
      <c r="V113"/>
    </row>
    <row r="114" spans="22:22" x14ac:dyDescent="0.3">
      <c r="V114"/>
    </row>
    <row r="115" spans="22:22" x14ac:dyDescent="0.3">
      <c r="V115"/>
    </row>
    <row r="116" spans="22:22" x14ac:dyDescent="0.3">
      <c r="V116"/>
    </row>
    <row r="117" spans="22:22" x14ac:dyDescent="0.3">
      <c r="V117"/>
    </row>
    <row r="118" spans="22:22" x14ac:dyDescent="0.3">
      <c r="V118"/>
    </row>
    <row r="119" spans="22:22" x14ac:dyDescent="0.3">
      <c r="V119"/>
    </row>
    <row r="120" spans="22:22" x14ac:dyDescent="0.3">
      <c r="V120"/>
    </row>
    <row r="121" spans="22:22" x14ac:dyDescent="0.3">
      <c r="V121"/>
    </row>
  </sheetData>
  <sheetProtection algorithmName="SHA-512" hashValue="YRi+4rdgRLWxviCnpv8KE9/FZ3QTQerLfKfrlRrmFA5Eq+8ChspA131JAike/A4SMz6Qm2TulJlA2W0q0KYbLg==" saltValue="NXxtpRvVyzkU04h01TuiMQ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4" fitToHeight="0" orientation="landscape" r:id="rId2"/>
  <headerFooter>
    <oddFooter>&amp;L&amp;F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Flächen D-L-S 7 Geb.3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2026-08-25T12:44:08Z</dcterms:modified>
</cp:coreProperties>
</file>