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965A4EC9-A03A-4DD0-B06A-53121FF9A3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lächen D-L-S 7 Geb.1" sheetId="1" r:id="rId1"/>
  </sheets>
  <definedNames>
    <definedName name="_xlnm._FilterDatabase" localSheetId="0" hidden="1">'Flächen D-L-S 7 Geb.1'!$A$1:$M$59</definedName>
  </definedNames>
  <calcPr calcId="191029"/>
  <pivotCaches>
    <pivotCache cacheId="3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1" i="1" l="1"/>
  <c r="R23" i="1" l="1"/>
</calcChain>
</file>

<file path=xl/sharedStrings.xml><?xml version="1.0" encoding="utf-8"?>
<sst xmlns="http://schemas.openxmlformats.org/spreadsheetml/2006/main" count="523" uniqueCount="141">
  <si>
    <t>Etage</t>
  </si>
  <si>
    <t>Bodenart</t>
  </si>
  <si>
    <t>Nutzungsart</t>
  </si>
  <si>
    <t>EG</t>
  </si>
  <si>
    <t>Fliesen</t>
  </si>
  <si>
    <t>Dusche Herren</t>
  </si>
  <si>
    <t>WC Damen</t>
  </si>
  <si>
    <t>Lager</t>
  </si>
  <si>
    <t>KG</t>
  </si>
  <si>
    <t>Waschr. Herren</t>
  </si>
  <si>
    <t>Dusche Damen</t>
  </si>
  <si>
    <t>Waschr. Damen</t>
  </si>
  <si>
    <t>WC Herren</t>
  </si>
  <si>
    <t>Textil</t>
  </si>
  <si>
    <t>1.OG</t>
  </si>
  <si>
    <t>Abstellraum</t>
  </si>
  <si>
    <t>Gebäude</t>
  </si>
  <si>
    <t>Raum-Nr.</t>
  </si>
  <si>
    <t>001</t>
  </si>
  <si>
    <t>002</t>
  </si>
  <si>
    <t>003</t>
  </si>
  <si>
    <t>004</t>
  </si>
  <si>
    <t>005</t>
  </si>
  <si>
    <t>006</t>
  </si>
  <si>
    <t>007</t>
  </si>
  <si>
    <t>008</t>
  </si>
  <si>
    <t>011</t>
  </si>
  <si>
    <t>012</t>
  </si>
  <si>
    <t>013</t>
  </si>
  <si>
    <t>014</t>
  </si>
  <si>
    <t>015</t>
  </si>
  <si>
    <t>016</t>
  </si>
  <si>
    <t>017</t>
  </si>
  <si>
    <t>018</t>
  </si>
  <si>
    <t>020</t>
  </si>
  <si>
    <t>01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</si>
  <si>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</si>
  <si>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</si>
  <si>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</si>
  <si>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</si>
  <si>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</si>
  <si>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</si>
  <si>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</si>
  <si>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</si>
  <si>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</si>
  <si>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</si>
  <si>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</si>
  <si>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17</t>
  </si>
  <si>
    <t>18</t>
  </si>
  <si>
    <t>20</t>
  </si>
  <si>
    <t>21</t>
  </si>
  <si>
    <t>22</t>
  </si>
  <si>
    <t>23</t>
  </si>
  <si>
    <t>24</t>
  </si>
  <si>
    <t>25</t>
  </si>
  <si>
    <t>26</t>
  </si>
  <si>
    <t>27</t>
  </si>
  <si>
    <t>101</t>
  </si>
  <si>
    <t>5 x Woche</t>
  </si>
  <si>
    <t>1 x Jahr</t>
  </si>
  <si>
    <t>1 x Monat</t>
  </si>
  <si>
    <t>1 x Woche</t>
  </si>
  <si>
    <t>m²</t>
  </si>
  <si>
    <t>Nr. 5.1 - 5.3</t>
  </si>
  <si>
    <t>Fläche nach Raumart</t>
  </si>
  <si>
    <t>Waschraum</t>
  </si>
  <si>
    <t>WC</t>
  </si>
  <si>
    <t>Gesamt</t>
  </si>
  <si>
    <t>Gesamtfläche in m²</t>
  </si>
  <si>
    <t>Flur Typ 1</t>
  </si>
  <si>
    <t>Flur Typ 2</t>
  </si>
  <si>
    <t>Flur Typ 3</t>
  </si>
  <si>
    <t>Treppe Typ 1</t>
  </si>
  <si>
    <t>Treppe Typ 2</t>
  </si>
  <si>
    <t>Treppe Typ 3</t>
  </si>
  <si>
    <t>Lager/Archiv P</t>
  </si>
  <si>
    <t>Kühlraum/Lager</t>
  </si>
  <si>
    <t>Lino</t>
  </si>
  <si>
    <t>021</t>
  </si>
  <si>
    <t>Aufzug</t>
  </si>
  <si>
    <t>023</t>
  </si>
  <si>
    <t>028</t>
  </si>
  <si>
    <t xml:space="preserve">Lager </t>
  </si>
  <si>
    <t>029</t>
  </si>
  <si>
    <t>030</t>
  </si>
  <si>
    <t>031</t>
  </si>
  <si>
    <t>032</t>
  </si>
  <si>
    <t>Holz + Lino</t>
  </si>
  <si>
    <t>Kraftraum</t>
  </si>
  <si>
    <t>041</t>
  </si>
  <si>
    <t>Müllbereich</t>
  </si>
  <si>
    <t>042</t>
  </si>
  <si>
    <t>Nassmüll</t>
  </si>
  <si>
    <t>Holzpflaster</t>
  </si>
  <si>
    <t>Naturstein</t>
  </si>
  <si>
    <t>11a</t>
  </si>
  <si>
    <t>Mensa/Speisesaal</t>
  </si>
  <si>
    <t>Putzmittel</t>
  </si>
  <si>
    <t>Stuhl-Lager</t>
  </si>
  <si>
    <t>Regieraum Aula</t>
  </si>
  <si>
    <t>37</t>
  </si>
  <si>
    <t>Aula</t>
  </si>
  <si>
    <t>38</t>
  </si>
  <si>
    <t>38a</t>
  </si>
  <si>
    <t>39</t>
  </si>
  <si>
    <t>49</t>
  </si>
  <si>
    <t>TV-Raum</t>
  </si>
  <si>
    <t>50</t>
  </si>
  <si>
    <t>Umkl.-Kantine</t>
  </si>
  <si>
    <t>51</t>
  </si>
  <si>
    <t>Holz + Teppichb.</t>
  </si>
  <si>
    <t>Empore</t>
  </si>
  <si>
    <t>103</t>
  </si>
  <si>
    <t>1 x 1/2 Jahr</t>
  </si>
  <si>
    <t>3 x Woche</t>
  </si>
  <si>
    <t>nach Bedarf</t>
  </si>
  <si>
    <t>WC Beh.</t>
  </si>
  <si>
    <t>Flur/Eing. Typ 1</t>
  </si>
  <si>
    <t>Flur/Eing. Typ 2</t>
  </si>
  <si>
    <t>Flur/Foyer Typ 2</t>
  </si>
  <si>
    <t>Flur/Garderobe Typ 2</t>
  </si>
  <si>
    <t>Flurnische Typ 3</t>
  </si>
  <si>
    <t xml:space="preserve">Lager (Umbau Kegelbahn) </t>
  </si>
  <si>
    <t>Gesamtergebnis</t>
  </si>
  <si>
    <t>Summe von m²</t>
  </si>
  <si>
    <t>Konferenz 3</t>
  </si>
  <si>
    <t>Konferenz 2</t>
  </si>
  <si>
    <t>Dusche</t>
  </si>
  <si>
    <t>Konferenz 3/ TV-Raum/ Umkleide-Kantine</t>
  </si>
  <si>
    <t>Empore/ Regieraum Aula</t>
  </si>
  <si>
    <t>Abstellraum/ Stuhl-Lager/ Putzmittel</t>
  </si>
  <si>
    <t>Müllbereich/ Nassmüll</t>
  </si>
  <si>
    <t>Lager/ Archiv</t>
  </si>
  <si>
    <t>Kühlraum/ Lager/ Lager (Umbau Kegelbahn)</t>
  </si>
  <si>
    <t>gemäß LB
Nr. 5.1 - 5.3</t>
  </si>
  <si>
    <t>gemäß LB
Nr. 5.4 u. 4.3</t>
  </si>
  <si>
    <t>gemäß LB
Nr. 4.1 - 4.2</t>
  </si>
  <si>
    <t>gemäß LB
Nr. 6.1</t>
  </si>
  <si>
    <t>gemäß LB
Nr. 6.2</t>
  </si>
  <si>
    <t>gemäß LB
Nr. 7.1 - 7.4</t>
  </si>
  <si>
    <t>gemäß LB
Nr. 7.5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</si>
</sst>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_D_M_-;\-* #,##0.00\ _D_M_-;_-* &quot;-&quot;??\ _D_M_-;_-@_-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4"/>
      <name val="Calibri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7" fillId="0" borderId="0"/>
    <xf numFmtId="165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0" xfId="0" applyFont="1"/>
    <xf numFmtId="0" fontId="0" fillId="0" borderId="0" xfId="0" applyNumberFormat="1" applyFont="1" applyFill="1"/>
    <xf numFmtId="0" fontId="0" fillId="0" borderId="0" xfId="0" applyFont="1" applyFill="1"/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left" indent="1"/>
    </xf>
    <xf numFmtId="0" fontId="2" fillId="0" borderId="0" xfId="0" applyFont="1" applyFill="1"/>
    <xf numFmtId="0" fontId="0" fillId="0" borderId="0" xfId="0" applyFont="1"/>
    <xf numFmtId="0" fontId="8" fillId="0" borderId="1" xfId="0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0" fillId="0" borderId="1" xfId="0" applyFont="1" applyBorder="1"/>
    <xf numFmtId="2" fontId="0" fillId="0" borderId="0" xfId="0" applyNumberFormat="1" applyFont="1"/>
    <xf numFmtId="0" fontId="0" fillId="0" borderId="0" xfId="0" applyFont="1" applyBorder="1"/>
    <xf numFmtId="0" fontId="8" fillId="0" borderId="1" xfId="0" applyFont="1" applyBorder="1" applyAlignment="1">
      <alignment horizontal="center"/>
    </xf>
    <xf numFmtId="0" fontId="5" fillId="0" borderId="0" xfId="0" applyFont="1" applyBorder="1"/>
    <xf numFmtId="0" fontId="0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0" borderId="2" xfId="0" applyFont="1" applyBorder="1"/>
    <xf numFmtId="0" fontId="8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4" fontId="8" fillId="0" borderId="1" xfId="0" applyNumberFormat="1" applyFont="1" applyBorder="1" applyAlignment="1">
      <alignment horizontal="right"/>
    </xf>
    <xf numFmtId="4" fontId="2" fillId="0" borderId="0" xfId="0" applyNumberFormat="1" applyFont="1" applyAlignment="1">
      <alignment horizontal="right"/>
    </xf>
    <xf numFmtId="4" fontId="3" fillId="0" borderId="1" xfId="0" applyNumberFormat="1" applyFont="1" applyBorder="1" applyAlignment="1">
      <alignment horizontal="right" vertical="center"/>
    </xf>
    <xf numFmtId="4" fontId="0" fillId="0" borderId="3" xfId="0" applyNumberFormat="1" applyFont="1" applyBorder="1" applyAlignment="1">
      <alignment horizontal="right"/>
    </xf>
    <xf numFmtId="4" fontId="0" fillId="0" borderId="1" xfId="0" applyNumberFormat="1" applyFont="1" applyBorder="1" applyAlignment="1">
      <alignment horizontal="right"/>
    </xf>
    <xf numFmtId="4" fontId="0" fillId="0" borderId="0" xfId="0" applyNumberFormat="1" applyFont="1" applyBorder="1" applyAlignment="1">
      <alignment horizontal="right"/>
    </xf>
    <xf numFmtId="4" fontId="0" fillId="0" borderId="0" xfId="0" applyNumberFormat="1" applyFont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4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6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0" fillId="0" borderId="0" xfId="0" applyNumberFormat="1" applyFont="1"/>
    <xf numFmtId="0" fontId="10" fillId="0" borderId="0" xfId="0" applyFont="1" applyFill="1" applyAlignment="1">
      <alignment horizontal="left" indent="1"/>
    </xf>
    <xf numFmtId="0" fontId="10" fillId="0" borderId="0" xfId="0" applyFont="1" applyAlignment="1">
      <alignment horizontal="left" indent="1"/>
    </xf>
  </cellXfs>
  <cellStyles count="8">
    <cellStyle name="Komma 2" xfId="3" xr:uid="{00000000-0005-0000-0000-000000000000}"/>
    <cellStyle name="Komma 3" xfId="6" xr:uid="{00000000-0005-0000-0000-000001000000}"/>
    <cellStyle name="Standard" xfId="0" builtinId="0"/>
    <cellStyle name="Standard 2" xfId="2" xr:uid="{00000000-0005-0000-0000-000003000000}"/>
    <cellStyle name="Standard 3" xfId="5" xr:uid="{00000000-0005-0000-0000-000004000000}"/>
    <cellStyle name="Standard 4" xfId="1" xr:uid="{00000000-0005-0000-0000-000005000000}"/>
    <cellStyle name="Währung 2" xfId="7" xr:uid="{00000000-0005-0000-0000-000006000000}"/>
    <cellStyle name="Währung 3" xfId="4" xr:uid="{00000000-0005-0000-0000-000007000000}"/>
  </cellStyles>
  <dxfs count="22"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ont>
        <b/>
        <sz val="14"/>
        <color auto="1"/>
      </font>
      <fill>
        <patternFill patternType="solid">
          <fgColor indexed="64"/>
          <bgColor theme="0" tint="-0.14999847407452621"/>
        </patternFill>
      </fill>
      <alignment horizontal="center" vertical="center" wrapText="1" readingOrder="0"/>
    </dxf>
    <dxf>
      <font>
        <b/>
        <sz val="14"/>
        <color auto="1"/>
      </font>
      <fill>
        <patternFill patternType="solid">
          <fgColor indexed="64"/>
          <bgColor theme="0" tint="-0.14999847407452621"/>
        </patternFill>
      </fill>
      <alignment horizontal="center" vertical="center" wrapText="1" readingOrder="0"/>
    </dxf>
    <dxf>
      <font>
        <color auto="1"/>
      </font>
    </dxf>
    <dxf>
      <font>
        <b/>
        <sz val="14"/>
      </font>
      <fill>
        <patternFill patternType="solid">
          <fgColor indexed="64"/>
          <bgColor theme="0" tint="-0.14999847407452621"/>
        </patternFill>
      </fill>
      <alignment horizontal="center" wrapText="1" readingOrder="0"/>
    </dxf>
    <dxf>
      <alignment vertical="center" readingOrder="0"/>
    </dxf>
    <dxf>
      <alignment horizontal="left" readingOrder="0"/>
    </dxf>
    <dxf>
      <alignment horizontal="center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4742.614664930552" createdVersion="6" refreshedVersion="6" minRefreshableVersion="3" recordCount="58" xr:uid="{00000000-000A-0000-FFFF-FFFF00000000}">
  <cacheSource type="worksheet">
    <worksheetSource ref="A1:M59" sheet="Flächen D-L-S 7 Geb.1"/>
  </cacheSource>
  <cacheFields count="13">
    <cacheField name="Gebäude" numFmtId="0">
      <sharedItems containsSemiMixedTypes="0" containsString="0" containsNumber="1" containsInteger="1" minValue="1" maxValue="1"/>
    </cacheField>
    <cacheField name="Etage" numFmtId="0">
      <sharedItems/>
    </cacheField>
    <cacheField name="Raum-Nr." numFmtId="0">
      <sharedItems/>
    </cacheField>
    <cacheField name="Bodenart" numFmtId="0">
      <sharedItems/>
    </cacheField>
    <cacheField name="m²" numFmtId="4">
      <sharedItems containsSemiMixedTypes="0" containsString="0" containsNumber="1" minValue="2.33" maxValue="313.22000000000003"/>
    </cacheField>
    <cacheField name="Nutzungsart" numFmtId="0">
      <sharedItems count="40">
        <s v="Lager/Archiv P"/>
        <s v="Kühlraum/Lager"/>
        <s v="Waschr. Herren"/>
        <s v="WC Herren"/>
        <s v="Waschr. Damen"/>
        <s v="WC Damen"/>
        <s v="Lager (Umbau Kegelbahn) "/>
        <s v="Flur Typ 1"/>
        <s v="Dusche Herren"/>
        <s v="Dusche Damen"/>
        <s v="Aufzug"/>
        <s v="Treppe Typ 1"/>
        <s v="Lager "/>
        <s v="Lager"/>
        <s v="Kraftraum"/>
        <s v="Müllbereich"/>
        <s v="Nassmüll"/>
        <s v="Konferenz 2"/>
        <s v="WC Beh."/>
        <s v="Flur/Eing. Typ 2"/>
        <s v="Flur/Foyer Typ 2"/>
        <s v="Mensa/Speisesaal"/>
        <s v="Treppe Typ 2"/>
        <s v="Putzmittel"/>
        <s v="Flurnische Typ 3"/>
        <s v="Flur/Eing. Typ 1"/>
        <s v="Stuhl-Lager"/>
        <s v="Regieraum Aula"/>
        <s v="Treppe Typ 3"/>
        <s v="Abstellraum"/>
        <s v="Flur Typ 2"/>
        <s v="Aula"/>
        <s v="Flur/Garderobe Typ 2"/>
        <s v="TV-Raum"/>
        <s v="Umkl.-Kantine"/>
        <s v="Konferenz 3"/>
        <s v="Empore"/>
        <s v="KR 3" u="1"/>
        <s v="KR 2" u="1"/>
        <s v="Türen/Glas" u="1"/>
      </sharedItems>
    </cacheField>
    <cacheField name="Nr. 5.1 - 5.3" numFmtId="0">
      <sharedItems count="6">
        <s v="1 x 1/2 Jahr"/>
        <s v="1 x Jahr"/>
        <s v="5 x Woche"/>
        <s v="1 x Monat"/>
        <s v="1 x Woche"/>
        <s v="3 x Woche"/>
      </sharedItems>
    </cacheField>
    <cacheField name="Nr. 5.4 u. 4.3" numFmtId="0">
      <sharedItems containsNonDate="0" containsString="0" containsBlank="1"/>
    </cacheField>
    <cacheField name="Nr. 4.1 - 4.2" numFmtId="0">
      <sharedItems containsBlank="1"/>
    </cacheField>
    <cacheField name="Nr. 6.1" numFmtId="0">
      <sharedItems containsBlank="1"/>
    </cacheField>
    <cacheField name="Nr. 6.2" numFmtId="0">
      <sharedItems/>
    </cacheField>
    <cacheField name="Nr. 7.1 - 7.4" numFmtId="0">
      <sharedItems containsBlank="1"/>
    </cacheField>
    <cacheField name="Nr. 7.5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8">
  <r>
    <n v="1"/>
    <s v="KG"/>
    <s v="001"/>
    <s v="Fliesen"/>
    <n v="21.1"/>
    <x v="0"/>
    <x v="0"/>
    <m/>
    <m/>
    <m/>
    <s v="nach Bedarf"/>
    <m/>
    <m/>
  </r>
  <r>
    <n v="1"/>
    <s v="KG"/>
    <s v="002"/>
    <s v="Fliesen"/>
    <n v="10.16"/>
    <x v="1"/>
    <x v="1"/>
    <m/>
    <m/>
    <m/>
    <s v="nach Bedarf"/>
    <m/>
    <m/>
  </r>
  <r>
    <n v="1"/>
    <s v="KG"/>
    <s v="003"/>
    <s v="Fliesen"/>
    <n v="5.28"/>
    <x v="2"/>
    <x v="2"/>
    <m/>
    <s v="5 x Woche"/>
    <s v="5 x Woche"/>
    <s v="nach Bedarf"/>
    <s v="5 x Woche"/>
    <s v="1 x Woche"/>
  </r>
  <r>
    <n v="1"/>
    <s v="KG"/>
    <s v="004"/>
    <s v="Fliesen"/>
    <n v="9"/>
    <x v="3"/>
    <x v="2"/>
    <m/>
    <s v="5 x Woche"/>
    <s v="5 x Woche"/>
    <s v="nach Bedarf"/>
    <s v="5 x Woche"/>
    <s v="1 x Woche"/>
  </r>
  <r>
    <n v="1"/>
    <s v="KG"/>
    <s v="005"/>
    <s v="Fliesen"/>
    <n v="3.5"/>
    <x v="1"/>
    <x v="1"/>
    <m/>
    <m/>
    <m/>
    <s v="nach Bedarf"/>
    <m/>
    <m/>
  </r>
  <r>
    <n v="1"/>
    <s v="KG"/>
    <s v="006"/>
    <s v="Fliesen"/>
    <n v="4.92"/>
    <x v="4"/>
    <x v="2"/>
    <m/>
    <s v="5 x Woche"/>
    <s v="5 x Woche"/>
    <s v="nach Bedarf"/>
    <m/>
    <m/>
  </r>
  <r>
    <n v="1"/>
    <s v="KG"/>
    <s v="007"/>
    <s v="Fliesen"/>
    <n v="9.06"/>
    <x v="5"/>
    <x v="2"/>
    <m/>
    <s v="5 x Woche"/>
    <s v="5 x Woche"/>
    <s v="nach Bedarf"/>
    <m/>
    <m/>
  </r>
  <r>
    <n v="1"/>
    <s v="KG"/>
    <s v="008"/>
    <s v="Lino"/>
    <n v="226.52"/>
    <x v="6"/>
    <x v="1"/>
    <m/>
    <m/>
    <m/>
    <s v="nach Bedarf"/>
    <m/>
    <m/>
  </r>
  <r>
    <n v="1"/>
    <s v="KG"/>
    <s v="011"/>
    <s v="Fliesen"/>
    <n v="10.54"/>
    <x v="7"/>
    <x v="2"/>
    <m/>
    <m/>
    <m/>
    <s v="nach Bedarf"/>
    <m/>
    <m/>
  </r>
  <r>
    <n v="1"/>
    <s v="KG"/>
    <s v="012"/>
    <s v="Fliesen"/>
    <n v="2.42"/>
    <x v="8"/>
    <x v="2"/>
    <m/>
    <s v="5 x Woche"/>
    <s v="5 x Woche"/>
    <s v="nach Bedarf"/>
    <s v="5 x Woche"/>
    <s v="1 x Woche"/>
  </r>
  <r>
    <n v="1"/>
    <s v="KG"/>
    <s v="013"/>
    <s v="Fliesen"/>
    <n v="2.33"/>
    <x v="3"/>
    <x v="2"/>
    <m/>
    <s v="5 x Woche"/>
    <s v="5 x Woche"/>
    <s v="nach Bedarf"/>
    <s v="5 x Woche"/>
    <s v="1 x Woche"/>
  </r>
  <r>
    <n v="1"/>
    <s v="KG"/>
    <s v="014"/>
    <s v="Fliesen"/>
    <n v="2.34"/>
    <x v="3"/>
    <x v="2"/>
    <m/>
    <s v="5 x Woche"/>
    <s v="5 x Woche"/>
    <s v="nach Bedarf"/>
    <s v="5 x Woche"/>
    <s v="1 x Woche"/>
  </r>
  <r>
    <n v="1"/>
    <s v="KG"/>
    <s v="015"/>
    <s v="Fliesen"/>
    <n v="2.54"/>
    <x v="2"/>
    <x v="2"/>
    <m/>
    <s v="5 x Woche"/>
    <s v="5 x Woche"/>
    <s v="nach Bedarf"/>
    <s v="5 x Woche"/>
    <s v="1 x Woche"/>
  </r>
  <r>
    <n v="1"/>
    <s v="KG"/>
    <s v="016"/>
    <s v="Fliesen"/>
    <n v="2.54"/>
    <x v="4"/>
    <x v="2"/>
    <m/>
    <s v="5 x Woche"/>
    <s v="5 x Woche"/>
    <s v="nach Bedarf"/>
    <s v="5 x Woche"/>
    <s v="1 x Woche"/>
  </r>
  <r>
    <n v="1"/>
    <s v="KG"/>
    <s v="017"/>
    <s v="Fliesen"/>
    <n v="2.54"/>
    <x v="5"/>
    <x v="2"/>
    <m/>
    <s v="5 x Woche"/>
    <s v="5 x Woche"/>
    <s v="nach Bedarf"/>
    <s v="5 x Woche"/>
    <s v="1 x Woche"/>
  </r>
  <r>
    <n v="1"/>
    <s v="KG"/>
    <s v="018"/>
    <s v="Fliesen"/>
    <n v="2.85"/>
    <x v="9"/>
    <x v="2"/>
    <m/>
    <s v="5 x Woche"/>
    <s v="5 x Woche"/>
    <s v="nach Bedarf"/>
    <s v="5 x Woche"/>
    <s v="1 x Woche"/>
  </r>
  <r>
    <n v="1"/>
    <s v="KG"/>
    <s v="020"/>
    <s v="Fliesen"/>
    <n v="18.7"/>
    <x v="7"/>
    <x v="2"/>
    <m/>
    <m/>
    <m/>
    <s v="nach Bedarf"/>
    <m/>
    <m/>
  </r>
  <r>
    <n v="1"/>
    <s v="KG"/>
    <s v="021"/>
    <s v="Lino"/>
    <n v="2.67"/>
    <x v="10"/>
    <x v="3"/>
    <m/>
    <m/>
    <m/>
    <s v="nach Bedarf"/>
    <m/>
    <m/>
  </r>
  <r>
    <n v="1"/>
    <s v="KG"/>
    <s v="023"/>
    <s v="Fliesen"/>
    <n v="12.89"/>
    <x v="11"/>
    <x v="2"/>
    <m/>
    <m/>
    <m/>
    <s v="nach Bedarf"/>
    <m/>
    <m/>
  </r>
  <r>
    <n v="1"/>
    <s v="KG"/>
    <s v="028"/>
    <s v="Fliesen"/>
    <n v="15.4"/>
    <x v="12"/>
    <x v="1"/>
    <m/>
    <m/>
    <m/>
    <s v="nach Bedarf"/>
    <m/>
    <m/>
  </r>
  <r>
    <n v="1"/>
    <s v="KG"/>
    <s v="029"/>
    <s v="Fliesen"/>
    <n v="7.56"/>
    <x v="13"/>
    <x v="1"/>
    <m/>
    <m/>
    <m/>
    <s v="nach Bedarf"/>
    <m/>
    <m/>
  </r>
  <r>
    <n v="1"/>
    <s v="KG"/>
    <s v="030"/>
    <s v="Fliesen"/>
    <n v="50.89"/>
    <x v="7"/>
    <x v="2"/>
    <m/>
    <m/>
    <m/>
    <s v="nach Bedarf"/>
    <m/>
    <m/>
  </r>
  <r>
    <n v="1"/>
    <s v="KG"/>
    <s v="031"/>
    <s v="Fliesen"/>
    <n v="67.55"/>
    <x v="7"/>
    <x v="2"/>
    <m/>
    <m/>
    <m/>
    <s v="nach Bedarf"/>
    <m/>
    <m/>
  </r>
  <r>
    <n v="1"/>
    <s v="KG"/>
    <s v="032"/>
    <s v="Holz + Lino"/>
    <n v="143.91"/>
    <x v="14"/>
    <x v="2"/>
    <m/>
    <s v="5 x Woche"/>
    <s v="1 x Woche"/>
    <s v="nach Bedarf"/>
    <m/>
    <m/>
  </r>
  <r>
    <n v="1"/>
    <s v="KG"/>
    <s v="041"/>
    <s v="Fliesen"/>
    <n v="11.82"/>
    <x v="15"/>
    <x v="3"/>
    <m/>
    <m/>
    <m/>
    <s v="nach Bedarf"/>
    <m/>
    <m/>
  </r>
  <r>
    <n v="1"/>
    <s v="KG"/>
    <s v="042"/>
    <s v="Fliesen"/>
    <n v="3.69"/>
    <x v="16"/>
    <x v="3"/>
    <m/>
    <m/>
    <m/>
    <s v="nach Bedarf"/>
    <m/>
    <m/>
  </r>
  <r>
    <n v="1"/>
    <s v="EG"/>
    <s v="01"/>
    <s v="Holzpflaster"/>
    <n v="90.38"/>
    <x v="17"/>
    <x v="2"/>
    <m/>
    <m/>
    <m/>
    <s v="nach Bedarf"/>
    <m/>
    <m/>
  </r>
  <r>
    <n v="1"/>
    <s v="EG"/>
    <s v="05"/>
    <s v="Fliesen"/>
    <n v="5.17"/>
    <x v="3"/>
    <x v="2"/>
    <m/>
    <s v="5 x Woche"/>
    <s v="5 x Woche"/>
    <s v="nach Bedarf"/>
    <s v="5 x Woche"/>
    <s v="1 x Woche"/>
  </r>
  <r>
    <n v="1"/>
    <s v="EG"/>
    <s v="06"/>
    <s v="Fliesen"/>
    <n v="4.3600000000000003"/>
    <x v="2"/>
    <x v="2"/>
    <m/>
    <s v="5 x Woche"/>
    <s v="5 x Woche"/>
    <s v="nach Bedarf"/>
    <s v="5 x Woche"/>
    <s v="1 x Woche"/>
  </r>
  <r>
    <n v="1"/>
    <s v="EG"/>
    <s v="07"/>
    <s v="Fliesen"/>
    <n v="4.8499999999999996"/>
    <x v="3"/>
    <x v="2"/>
    <m/>
    <s v="5 x Woche"/>
    <s v="5 x Woche"/>
    <s v="nach Bedarf"/>
    <s v="5 x Woche"/>
    <s v="1 x Woche"/>
  </r>
  <r>
    <n v="1"/>
    <s v="EG"/>
    <s v="08"/>
    <s v="Fliesen"/>
    <n v="6.9"/>
    <x v="5"/>
    <x v="2"/>
    <m/>
    <s v="5 x Woche"/>
    <s v="5 x Woche"/>
    <s v="nach Bedarf"/>
    <s v="5 x Woche"/>
    <s v="1 x Woche"/>
  </r>
  <r>
    <n v="1"/>
    <s v="EG"/>
    <s v="09"/>
    <s v="Fliesen"/>
    <n v="3.3"/>
    <x v="4"/>
    <x v="2"/>
    <m/>
    <s v="5 x Woche"/>
    <s v="5 x Woche"/>
    <s v="nach Bedarf"/>
    <s v="5 x Woche"/>
    <s v="1 x Woche"/>
  </r>
  <r>
    <n v="1"/>
    <s v="EG"/>
    <s v="10"/>
    <s v="Fliesen"/>
    <n v="6.05"/>
    <x v="18"/>
    <x v="2"/>
    <m/>
    <s v="5 x Woche"/>
    <s v="5 x Woche"/>
    <s v="nach Bedarf"/>
    <s v="5 x Woche"/>
    <s v="1 x Woche"/>
  </r>
  <r>
    <n v="1"/>
    <s v="EG"/>
    <s v="11"/>
    <s v="Naturstein"/>
    <n v="6.02"/>
    <x v="19"/>
    <x v="2"/>
    <m/>
    <m/>
    <m/>
    <s v="nach Bedarf"/>
    <m/>
    <m/>
  </r>
  <r>
    <n v="1"/>
    <s v="EG"/>
    <s v="11a"/>
    <s v="Naturstein"/>
    <n v="24.74"/>
    <x v="20"/>
    <x v="2"/>
    <m/>
    <m/>
    <m/>
    <s v="nach Bedarf"/>
    <m/>
    <m/>
  </r>
  <r>
    <n v="1"/>
    <s v="EG"/>
    <s v="12"/>
    <s v="Holzpflaster"/>
    <n v="198.19"/>
    <x v="21"/>
    <x v="2"/>
    <m/>
    <m/>
    <s v="5 x Woche"/>
    <s v="nach Bedarf"/>
    <m/>
    <m/>
  </r>
  <r>
    <n v="1"/>
    <s v="EG"/>
    <s v="13"/>
    <s v="Fliesen"/>
    <n v="18.61"/>
    <x v="7"/>
    <x v="2"/>
    <m/>
    <m/>
    <m/>
    <s v="nach Bedarf"/>
    <m/>
    <m/>
  </r>
  <r>
    <n v="1"/>
    <s v="EG"/>
    <s v="14"/>
    <s v="Fliesen"/>
    <n v="14.12"/>
    <x v="11"/>
    <x v="2"/>
    <m/>
    <m/>
    <m/>
    <s v="nach Bedarf"/>
    <m/>
    <m/>
  </r>
  <r>
    <n v="1"/>
    <s v="EG"/>
    <s v="15"/>
    <s v="Lino"/>
    <n v="2.67"/>
    <x v="10"/>
    <x v="3"/>
    <m/>
    <m/>
    <m/>
    <s v="nach Bedarf"/>
    <m/>
    <m/>
  </r>
  <r>
    <n v="1"/>
    <s v="EG"/>
    <s v="17"/>
    <s v="Naturstein"/>
    <n v="14.12"/>
    <x v="22"/>
    <x v="2"/>
    <m/>
    <m/>
    <m/>
    <s v="nach Bedarf"/>
    <m/>
    <m/>
  </r>
  <r>
    <n v="1"/>
    <s v="EG"/>
    <s v="18"/>
    <s v="Fliesen"/>
    <n v="3.29"/>
    <x v="23"/>
    <x v="3"/>
    <m/>
    <m/>
    <m/>
    <s v="nach Bedarf"/>
    <m/>
    <m/>
  </r>
  <r>
    <n v="1"/>
    <s v="EG"/>
    <s v="20"/>
    <s v="Fliesen"/>
    <n v="7.84"/>
    <x v="24"/>
    <x v="3"/>
    <m/>
    <m/>
    <m/>
    <s v="nach Bedarf"/>
    <m/>
    <m/>
  </r>
  <r>
    <n v="1"/>
    <s v="EG"/>
    <s v="21"/>
    <s v="Fliesen"/>
    <n v="5.59"/>
    <x v="25"/>
    <x v="2"/>
    <m/>
    <m/>
    <m/>
    <s v="nach Bedarf"/>
    <m/>
    <m/>
  </r>
  <r>
    <n v="1"/>
    <s v="EG"/>
    <s v="22"/>
    <s v="Fliesen"/>
    <n v="47.21"/>
    <x v="7"/>
    <x v="2"/>
    <m/>
    <m/>
    <m/>
    <s v="nach Bedarf"/>
    <m/>
    <m/>
  </r>
  <r>
    <n v="1"/>
    <s v="EG"/>
    <s v="23"/>
    <s v="Fliesen"/>
    <n v="32.06"/>
    <x v="26"/>
    <x v="3"/>
    <m/>
    <m/>
    <m/>
    <s v="nach Bedarf"/>
    <m/>
    <m/>
  </r>
  <r>
    <n v="1"/>
    <s v="EG"/>
    <s v="24"/>
    <s v="Textil"/>
    <n v="8.31"/>
    <x v="27"/>
    <x v="3"/>
    <m/>
    <m/>
    <s v="1 x Monat"/>
    <s v="nach Bedarf"/>
    <m/>
    <m/>
  </r>
  <r>
    <n v="1"/>
    <s v="EG"/>
    <s v="25"/>
    <s v="Naturstein"/>
    <n v="18.36"/>
    <x v="28"/>
    <x v="3"/>
    <m/>
    <m/>
    <m/>
    <s v="nach Bedarf"/>
    <m/>
    <m/>
  </r>
  <r>
    <n v="1"/>
    <s v="EG"/>
    <s v="26"/>
    <s v="Lino"/>
    <n v="12.67"/>
    <x v="29"/>
    <x v="3"/>
    <m/>
    <m/>
    <m/>
    <s v="nach Bedarf"/>
    <m/>
    <m/>
  </r>
  <r>
    <n v="1"/>
    <s v="EG"/>
    <s v="27"/>
    <s v="Naturstein"/>
    <n v="111.95"/>
    <x v="30"/>
    <x v="2"/>
    <m/>
    <m/>
    <m/>
    <s v="nach Bedarf"/>
    <m/>
    <m/>
  </r>
  <r>
    <n v="1"/>
    <s v="EG"/>
    <s v="37"/>
    <s v="Textil"/>
    <n v="313.22000000000003"/>
    <x v="31"/>
    <x v="4"/>
    <m/>
    <m/>
    <m/>
    <s v="nach Bedarf"/>
    <m/>
    <m/>
  </r>
  <r>
    <n v="1"/>
    <s v="EG"/>
    <s v="38"/>
    <s v="Naturstein"/>
    <n v="6.05"/>
    <x v="19"/>
    <x v="2"/>
    <m/>
    <m/>
    <m/>
    <s v="nach Bedarf"/>
    <m/>
    <m/>
  </r>
  <r>
    <n v="1"/>
    <s v="EG"/>
    <s v="38a"/>
    <s v="Naturstein"/>
    <n v="16.489999999999998"/>
    <x v="30"/>
    <x v="2"/>
    <m/>
    <m/>
    <m/>
    <s v="nach Bedarf"/>
    <m/>
    <m/>
  </r>
  <r>
    <n v="1"/>
    <s v="EG"/>
    <s v="39"/>
    <s v="Naturstein"/>
    <n v="14.71"/>
    <x v="32"/>
    <x v="2"/>
    <m/>
    <m/>
    <m/>
    <s v="nach Bedarf"/>
    <m/>
    <m/>
  </r>
  <r>
    <n v="1"/>
    <s v="EG"/>
    <s v="49"/>
    <s v="Textil"/>
    <n v="13.73"/>
    <x v="33"/>
    <x v="5"/>
    <m/>
    <m/>
    <s v="1 x Woche"/>
    <s v="nach Bedarf"/>
    <m/>
    <m/>
  </r>
  <r>
    <n v="1"/>
    <s v="EG"/>
    <s v="50"/>
    <s v="Textil"/>
    <n v="13.73"/>
    <x v="34"/>
    <x v="5"/>
    <m/>
    <m/>
    <s v="1 x Woche"/>
    <s v="nach Bedarf"/>
    <m/>
    <m/>
  </r>
  <r>
    <n v="1"/>
    <s v="EG"/>
    <s v="51"/>
    <s v="Textil"/>
    <n v="62.6"/>
    <x v="35"/>
    <x v="5"/>
    <m/>
    <m/>
    <s v="1 x Woche"/>
    <s v="nach Bedarf"/>
    <m/>
    <m/>
  </r>
  <r>
    <n v="1"/>
    <s v="1.OG"/>
    <s v="101"/>
    <s v="Holz + Teppichb."/>
    <n v="104.56"/>
    <x v="36"/>
    <x v="3"/>
    <m/>
    <m/>
    <m/>
    <s v="nach Bedarf"/>
    <m/>
    <m/>
  </r>
  <r>
    <n v="1"/>
    <s v="1.OG"/>
    <s v="103"/>
    <s v="Naturstein"/>
    <n v="14.12"/>
    <x v="28"/>
    <x v="3"/>
    <m/>
    <m/>
    <m/>
    <s v="nach Bedarf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3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 rowHeaderCaption="Nr. 5.1 - 5.3">
  <location ref="V1:W45" firstHeaderRow="1" firstDataRow="1" firstDataCol="1"/>
  <pivotFields count="13">
    <pivotField showAll="0"/>
    <pivotField showAll="0"/>
    <pivotField showAll="0"/>
    <pivotField showAll="0"/>
    <pivotField dataField="1" numFmtId="2" showAll="0"/>
    <pivotField axis="axisRow" showAll="0" sortType="ascending">
      <items count="41">
        <item sd="0" x="29"/>
        <item sd="0" x="10"/>
        <item sd="0" x="31"/>
        <item sd="0" x="9"/>
        <item sd="0" x="8"/>
        <item sd="0" x="36"/>
        <item sd="0" x="7"/>
        <item sd="0" x="30"/>
        <item sd="0" x="25"/>
        <item sd="0" x="19"/>
        <item sd="0" x="20"/>
        <item sd="0" x="32"/>
        <item sd="0" x="24"/>
        <item sd="0" x="17"/>
        <item sd="0" x="35"/>
        <item sd="0" m="1" x="38"/>
        <item sd="0" m="1" x="37"/>
        <item sd="0" x="14"/>
        <item sd="0" x="1"/>
        <item sd="0" x="13"/>
        <item sd="0" x="12"/>
        <item sd="0" x="6"/>
        <item sd="0" x="0"/>
        <item sd="0" x="21"/>
        <item sd="0" x="15"/>
        <item sd="0" x="16"/>
        <item sd="0" x="23"/>
        <item sd="0" x="27"/>
        <item sd="0" x="26"/>
        <item sd="0" x="11"/>
        <item sd="0" x="22"/>
        <item sd="0" x="28"/>
        <item sd="0" m="1" x="39"/>
        <item sd="0" x="33"/>
        <item sd="0" x="34"/>
        <item sd="0" x="4"/>
        <item sd="0" x="2"/>
        <item sd="0" x="18"/>
        <item sd="0" x="5"/>
        <item sd="0" x="3"/>
        <item t="default" sd="0"/>
      </items>
    </pivotField>
    <pivotField axis="axisRow" showAll="0" sortType="descending">
      <items count="7">
        <item x="2"/>
        <item x="5"/>
        <item x="4"/>
        <item x="3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2">
    <field x="6"/>
    <field x="5"/>
  </rowFields>
  <rowItems count="44">
    <i>
      <x/>
    </i>
    <i r="1">
      <x v="3"/>
    </i>
    <i r="1">
      <x v="4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7"/>
    </i>
    <i r="1">
      <x v="23"/>
    </i>
    <i r="1">
      <x v="29"/>
    </i>
    <i r="1">
      <x v="30"/>
    </i>
    <i r="1">
      <x v="35"/>
    </i>
    <i r="1">
      <x v="36"/>
    </i>
    <i r="1">
      <x v="37"/>
    </i>
    <i r="1">
      <x v="38"/>
    </i>
    <i r="1">
      <x v="39"/>
    </i>
    <i>
      <x v="1"/>
    </i>
    <i r="1">
      <x v="14"/>
    </i>
    <i r="1">
      <x v="33"/>
    </i>
    <i r="1">
      <x v="34"/>
    </i>
    <i>
      <x v="2"/>
    </i>
    <i r="1">
      <x v="2"/>
    </i>
    <i>
      <x v="3"/>
    </i>
    <i r="1">
      <x/>
    </i>
    <i r="1">
      <x v="1"/>
    </i>
    <i r="1">
      <x v="5"/>
    </i>
    <i r="1">
      <x v="12"/>
    </i>
    <i r="1">
      <x v="24"/>
    </i>
    <i r="1">
      <x v="25"/>
    </i>
    <i r="1">
      <x v="26"/>
    </i>
    <i r="1">
      <x v="27"/>
    </i>
    <i r="1">
      <x v="28"/>
    </i>
    <i r="1">
      <x v="31"/>
    </i>
    <i>
      <x v="4"/>
    </i>
    <i r="1">
      <x v="18"/>
    </i>
    <i r="1">
      <x v="19"/>
    </i>
    <i r="1">
      <x v="20"/>
    </i>
    <i r="1">
      <x v="21"/>
    </i>
    <i>
      <x v="5"/>
    </i>
    <i r="1">
      <x v="22"/>
    </i>
    <i t="grand">
      <x/>
    </i>
  </rowItems>
  <colItems count="1">
    <i/>
  </colItems>
  <dataFields count="1">
    <dataField name="Summe von m²" fld="4" baseField="0" baseItem="0"/>
  </dataFields>
  <formats count="22">
    <format dxfId="21">
      <pivotArea field="6" type="button" dataOnly="0" labelOnly="1" outline="0" axis="axisRow" fieldPosition="0"/>
    </format>
    <format dxfId="20">
      <pivotArea field="6" type="button" dataOnly="0" labelOnly="1" outline="0" axis="axisRow" fieldPosition="0"/>
    </format>
    <format dxfId="19">
      <pivotArea field="6" type="button" dataOnly="0" labelOnly="1" outline="0" axis="axisRow" fieldPosition="0"/>
    </format>
    <format dxfId="18">
      <pivotArea field="6" type="button" dataOnly="0" labelOnly="1" outline="0" axis="axisRow" fieldPosition="0"/>
    </format>
    <format dxfId="17">
      <pivotArea field="6" type="button" dataOnly="0" labelOnly="1" outline="0" axis="axisRow" fieldPosition="0"/>
    </format>
    <format dxfId="16">
      <pivotArea dataOnly="0" labelOnly="1" outline="0" axis="axisValues" fieldPosition="0"/>
    </format>
    <format dxfId="15">
      <pivotArea dataOnly="0" labelOnly="1" outline="0" axis="axisValues" fieldPosition="0"/>
    </format>
    <format dxfId="14">
      <pivotArea dataOnly="0" labelOnly="1" fieldPosition="0">
        <references count="2">
          <reference field="5" count="1">
            <x v="3"/>
          </reference>
          <reference field="6" count="1" selected="0">
            <x v="0"/>
          </reference>
        </references>
      </pivotArea>
    </format>
    <format dxfId="13">
      <pivotArea dataOnly="0" labelOnly="1" fieldPosition="0">
        <references count="2">
          <reference field="5" count="1">
            <x v="3"/>
          </reference>
          <reference field="6" count="1" selected="0">
            <x v="0"/>
          </reference>
        </references>
      </pivotArea>
    </format>
    <format dxfId="12">
      <pivotArea type="all" dataOnly="0" outline="0" fieldPosition="0"/>
    </format>
    <format dxfId="11">
      <pivotArea outline="0" collapsedLevelsAreSubtotals="1" fieldPosition="0"/>
    </format>
    <format dxfId="10">
      <pivotArea field="6" type="button" dataOnly="0" labelOnly="1" outline="0" axis="axisRow" fieldPosition="0"/>
    </format>
    <format dxfId="9">
      <pivotArea dataOnly="0" labelOnly="1" outline="0" axis="axisValues" fieldPosition="0"/>
    </format>
    <format dxfId="8">
      <pivotArea dataOnly="0" labelOnly="1" fieldPosition="0">
        <references count="1">
          <reference field="6" count="0"/>
        </references>
      </pivotArea>
    </format>
    <format dxfId="7">
      <pivotArea dataOnly="0" labelOnly="1" grandRow="1" outline="0" fieldPosition="0"/>
    </format>
    <format dxfId="6">
      <pivotArea dataOnly="0" labelOnly="1" fieldPosition="0">
        <references count="2">
          <reference field="5" count="18">
            <x v="3"/>
            <x v="4"/>
            <x v="6"/>
            <x v="7"/>
            <x v="8"/>
            <x v="9"/>
            <x v="10"/>
            <x v="11"/>
            <x v="13"/>
            <x v="17"/>
            <x v="23"/>
            <x v="29"/>
            <x v="30"/>
            <x v="35"/>
            <x v="36"/>
            <x v="37"/>
            <x v="38"/>
            <x v="39"/>
          </reference>
          <reference field="6" count="1" selected="0">
            <x v="0"/>
          </reference>
        </references>
      </pivotArea>
    </format>
    <format dxfId="5">
      <pivotArea dataOnly="0" labelOnly="1" fieldPosition="0">
        <references count="2">
          <reference field="5" count="3">
            <x v="14"/>
            <x v="33"/>
            <x v="34"/>
          </reference>
          <reference field="6" count="1" selected="0">
            <x v="1"/>
          </reference>
        </references>
      </pivotArea>
    </format>
    <format dxfId="4">
      <pivotArea dataOnly="0" labelOnly="1" fieldPosition="0">
        <references count="2">
          <reference field="5" count="1">
            <x v="2"/>
          </reference>
          <reference field="6" count="1" selected="0">
            <x v="2"/>
          </reference>
        </references>
      </pivotArea>
    </format>
    <format dxfId="3">
      <pivotArea dataOnly="0" labelOnly="1" fieldPosition="0">
        <references count="2">
          <reference field="5" count="11">
            <x v="0"/>
            <x v="1"/>
            <x v="5"/>
            <x v="12"/>
            <x v="24"/>
            <x v="25"/>
            <x v="26"/>
            <x v="27"/>
            <x v="28"/>
            <x v="31"/>
            <x v="32"/>
          </reference>
          <reference field="6" count="1" selected="0">
            <x v="3"/>
          </reference>
        </references>
      </pivotArea>
    </format>
    <format dxfId="2">
      <pivotArea dataOnly="0" labelOnly="1" fieldPosition="0">
        <references count="2">
          <reference field="5" count="4">
            <x v="18"/>
            <x v="19"/>
            <x v="20"/>
            <x v="21"/>
          </reference>
          <reference field="6" count="1" selected="0">
            <x v="4"/>
          </reference>
        </references>
      </pivotArea>
    </format>
    <format dxfId="1">
      <pivotArea dataOnly="0" labelOnly="1" fieldPosition="0">
        <references count="2">
          <reference field="5" count="1">
            <x v="22"/>
          </reference>
          <reference field="6" count="1" selected="0">
            <x v="5"/>
          </reference>
        </references>
      </pivotArea>
    </format>
    <format dxfId="0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2"/>
  <sheetViews>
    <sheetView tabSelected="1" topLeftCell="A36" zoomScaleNormal="100" workbookViewId="0">
      <selection activeCell="A39" sqref="A39"/>
    </sheetView>
  </sheetViews>
  <sheetFormatPr baseColWidth="10" defaultColWidth="8.88671875" defaultRowHeight="15.6" x14ac:dyDescent="0.3"/>
  <cols>
    <col min="1" max="1" width="11.44140625" style="2" bestFit="1" customWidth="1"/>
    <col min="2" max="2" width="7.5546875" style="1" bestFit="1" customWidth="1"/>
    <col min="3" max="3" width="12.109375" style="1" bestFit="1" customWidth="1"/>
    <col min="4" max="4" width="19.5546875" style="1" bestFit="1" customWidth="1"/>
    <col min="5" max="5" width="9.33203125" style="29" bestFit="1" customWidth="1"/>
    <col min="6" max="6" width="24.44140625" style="2" bestFit="1" customWidth="1"/>
    <col min="7" max="7" width="15" style="2" bestFit="1" customWidth="1"/>
    <col min="8" max="8" width="16.5546875" style="2" customWidth="1"/>
    <col min="9" max="9" width="15" style="2" bestFit="1" customWidth="1"/>
    <col min="10" max="11" width="13.5546875" style="2" bestFit="1" customWidth="1"/>
    <col min="12" max="12" width="15" style="2" bestFit="1" customWidth="1"/>
    <col min="13" max="13" width="13.5546875" style="2" bestFit="1" customWidth="1"/>
    <col min="14" max="14" width="8.88671875" style="9"/>
    <col min="15" max="15" width="8.88671875" style="1"/>
    <col min="16" max="16" width="42.88671875" style="1" bestFit="1" customWidth="1"/>
    <col min="17" max="17" width="14.33203125" style="1" customWidth="1"/>
    <col min="18" max="18" width="8.44140625" style="29" bestFit="1" customWidth="1"/>
    <col min="19" max="20" width="7" style="1" customWidth="1"/>
    <col min="21" max="21" width="8.88671875" style="9"/>
    <col min="22" max="22" width="28.109375" style="1" hidden="1" customWidth="1"/>
    <col min="23" max="23" width="18.109375" style="1" hidden="1" customWidth="1"/>
    <col min="24" max="24" width="10.44140625" style="1" customWidth="1"/>
    <col min="25" max="25" width="15.44140625" style="1" customWidth="1"/>
    <col min="26" max="26" width="11.6640625" style="1" customWidth="1"/>
    <col min="27" max="27" width="5" style="1" customWidth="1"/>
    <col min="28" max="28" width="9.88671875" style="1" customWidth="1"/>
    <col min="29" max="29" width="15.109375" style="1" customWidth="1"/>
    <col min="30" max="30" width="5.6640625" style="1" customWidth="1"/>
    <col min="31" max="31" width="6.109375" style="1" customWidth="1"/>
    <col min="32" max="32" width="24.5546875" style="1" customWidth="1"/>
    <col min="33" max="33" width="13.6640625" style="1" customWidth="1"/>
    <col min="34" max="34" width="17.33203125" style="1" customWidth="1"/>
    <col min="35" max="35" width="11.88671875" style="1" customWidth="1"/>
    <col min="36" max="36" width="9.109375" style="1" customWidth="1"/>
    <col min="37" max="37" width="10.33203125" style="1" customWidth="1"/>
    <col min="38" max="38" width="15" style="1" customWidth="1"/>
    <col min="39" max="39" width="11" style="1" customWidth="1"/>
    <col min="40" max="42" width="12.33203125" style="1" customWidth="1"/>
    <col min="43" max="43" width="10.88671875" style="1" customWidth="1"/>
    <col min="44" max="44" width="9" style="1" customWidth="1"/>
    <col min="45" max="45" width="13.88671875" style="1" customWidth="1"/>
    <col min="46" max="46" width="14.88671875" style="1" customWidth="1"/>
    <col min="47" max="47" width="14.6640625" style="1" customWidth="1"/>
    <col min="48" max="48" width="8.5546875" style="1" customWidth="1"/>
    <col min="49" max="49" width="10.88671875" style="1" customWidth="1"/>
    <col min="50" max="50" width="10.6640625" style="1" customWidth="1"/>
    <col min="51" max="51" width="15.5546875" style="1" customWidth="1"/>
    <col min="52" max="52" width="32.88671875" style="1" bestFit="1" customWidth="1"/>
    <col min="53" max="53" width="15.5546875" style="1" bestFit="1" customWidth="1"/>
    <col min="54" max="54" width="22" style="1" bestFit="1" customWidth="1"/>
    <col min="55" max="55" width="19.109375" style="1" bestFit="1" customWidth="1"/>
    <col min="56" max="56" width="25.44140625" style="1" bestFit="1" customWidth="1"/>
    <col min="57" max="57" width="13.6640625" style="1" bestFit="1" customWidth="1"/>
    <col min="58" max="58" width="20" style="1" bestFit="1" customWidth="1"/>
    <col min="59" max="59" width="11" style="1" bestFit="1" customWidth="1"/>
    <col min="60" max="60" width="17.33203125" style="1" bestFit="1" customWidth="1"/>
    <col min="61" max="61" width="12.109375" style="1" bestFit="1" customWidth="1"/>
    <col min="62" max="62" width="18.44140625" style="1" bestFit="1" customWidth="1"/>
    <col min="63" max="63" width="16.88671875" style="1" bestFit="1" customWidth="1"/>
    <col min="64" max="64" width="23.33203125" style="1" bestFit="1" customWidth="1"/>
    <col min="65" max="65" width="12.88671875" style="1" bestFit="1" customWidth="1"/>
    <col min="66" max="66" width="19.109375" style="1" bestFit="1" customWidth="1"/>
    <col min="67" max="67" width="14.109375" style="1" bestFit="1" customWidth="1"/>
    <col min="68" max="68" width="20.44140625" style="1" bestFit="1" customWidth="1"/>
    <col min="69" max="69" width="14.109375" style="1" bestFit="1" customWidth="1"/>
    <col min="70" max="70" width="20.44140625" style="1" bestFit="1" customWidth="1"/>
    <col min="71" max="71" width="14.109375" style="1" bestFit="1" customWidth="1"/>
    <col min="72" max="72" width="20.44140625" style="1" bestFit="1" customWidth="1"/>
    <col min="73" max="73" width="12.6640625" style="1" bestFit="1" customWidth="1"/>
    <col min="74" max="74" width="19" style="1" bestFit="1" customWidth="1"/>
    <col min="75" max="75" width="10.88671875" style="1" bestFit="1" customWidth="1"/>
    <col min="76" max="76" width="17.109375" style="1" bestFit="1" customWidth="1"/>
    <col min="77" max="77" width="15.6640625" style="1" bestFit="1" customWidth="1"/>
    <col min="78" max="78" width="22.109375" style="1" bestFit="1" customWidth="1"/>
    <col min="79" max="79" width="16.6640625" style="1" bestFit="1" customWidth="1"/>
    <col min="80" max="80" width="23.109375" style="1" bestFit="1" customWidth="1"/>
    <col min="81" max="81" width="16.5546875" style="1" bestFit="1" customWidth="1"/>
    <col min="82" max="82" width="23" style="1" bestFit="1" customWidth="1"/>
    <col min="83" max="83" width="10.44140625" style="1" bestFit="1" customWidth="1"/>
    <col min="84" max="84" width="16.6640625" style="1" bestFit="1" customWidth="1"/>
    <col min="85" max="85" width="12.6640625" style="1" bestFit="1" customWidth="1"/>
    <col min="86" max="86" width="19" style="1" bestFit="1" customWidth="1"/>
    <col min="87" max="87" width="12.5546875" style="1" bestFit="1" customWidth="1"/>
    <col min="88" max="88" width="18.88671875" style="1" bestFit="1" customWidth="1"/>
    <col min="89" max="89" width="15.5546875" style="1" bestFit="1" customWidth="1"/>
    <col min="90" max="16384" width="8.88671875" style="1"/>
  </cols>
  <sheetData>
    <row r="1" spans="1:26" s="3" customFormat="1" ht="38.25" customHeight="1" x14ac:dyDescent="0.35">
      <c r="A1" s="35" t="s">
        <v>16</v>
      </c>
      <c r="B1" s="35" t="s">
        <v>0</v>
      </c>
      <c r="C1" s="35" t="s">
        <v>17</v>
      </c>
      <c r="D1" s="36" t="s">
        <v>1</v>
      </c>
      <c r="E1" s="37" t="s">
        <v>62</v>
      </c>
      <c r="F1" s="38" t="s">
        <v>2</v>
      </c>
      <c r="G1" s="38" t="s">
        <v>134</v>
      </c>
      <c r="H1" s="38" t="s">
        <v>135</v>
      </c>
      <c r="I1" s="38" t="s">
        <v>136</v>
      </c>
      <c r="J1" s="38" t="s">
        <v>137</v>
      </c>
      <c r="K1" s="38" t="s">
        <v>138</v>
      </c>
      <c r="L1" s="38" t="s">
        <v>139</v>
      </c>
      <c r="M1" s="39" t="s">
        <v>140</v>
      </c>
      <c r="N1" s="17"/>
      <c r="O1" s="17"/>
      <c r="P1" s="36" t="s">
        <v>64</v>
      </c>
      <c r="Q1" s="35" t="s">
        <v>63</v>
      </c>
      <c r="R1" s="40" t="s">
        <v>62</v>
      </c>
      <c r="V1" s="41" t="s">
        <v>63</v>
      </c>
      <c r="W1" s="41" t="s">
        <v>124</v>
      </c>
      <c r="X1" s="9"/>
      <c r="Y1" s="9"/>
      <c r="Z1" s="9"/>
    </row>
    <row r="2" spans="1:26" s="9" customFormat="1" ht="14.4" x14ac:dyDescent="0.3">
      <c r="A2" s="18">
        <v>1</v>
      </c>
      <c r="B2" s="10" t="s">
        <v>8</v>
      </c>
      <c r="C2" s="11" t="s">
        <v>18</v>
      </c>
      <c r="D2" s="12" t="s">
        <v>4</v>
      </c>
      <c r="E2" s="28">
        <v>21.1</v>
      </c>
      <c r="F2" s="16" t="s">
        <v>75</v>
      </c>
      <c r="G2" s="25" t="s">
        <v>113</v>
      </c>
      <c r="H2" s="25"/>
      <c r="I2" s="25"/>
      <c r="J2" s="26"/>
      <c r="K2" s="25" t="s">
        <v>115</v>
      </c>
      <c r="L2" s="26"/>
      <c r="M2" s="26"/>
      <c r="P2" s="20" t="s">
        <v>127</v>
      </c>
      <c r="Q2" s="16" t="s">
        <v>58</v>
      </c>
      <c r="R2" s="28">
        <v>5.27</v>
      </c>
      <c r="V2" s="42" t="s">
        <v>58</v>
      </c>
      <c r="W2" s="43">
        <v>949.1099999999999</v>
      </c>
    </row>
    <row r="3" spans="1:26" s="9" customFormat="1" ht="14.4" x14ac:dyDescent="0.3">
      <c r="A3" s="18">
        <v>1</v>
      </c>
      <c r="B3" s="10" t="s">
        <v>8</v>
      </c>
      <c r="C3" s="11" t="s">
        <v>19</v>
      </c>
      <c r="D3" s="12" t="s">
        <v>4</v>
      </c>
      <c r="E3" s="28">
        <v>10.16</v>
      </c>
      <c r="F3" s="24" t="s">
        <v>76</v>
      </c>
      <c r="G3" s="25" t="s">
        <v>59</v>
      </c>
      <c r="H3" s="25"/>
      <c r="I3" s="25"/>
      <c r="J3" s="26"/>
      <c r="K3" s="25" t="s">
        <v>115</v>
      </c>
      <c r="L3" s="25"/>
      <c r="M3" s="25"/>
      <c r="P3" s="20" t="s">
        <v>69</v>
      </c>
      <c r="Q3" s="16" t="s">
        <v>58</v>
      </c>
      <c r="R3" s="28">
        <v>219.09000000000003</v>
      </c>
      <c r="V3" s="44" t="s">
        <v>10</v>
      </c>
      <c r="W3" s="43">
        <v>2.85</v>
      </c>
    </row>
    <row r="4" spans="1:26" s="9" customFormat="1" ht="14.4" x14ac:dyDescent="0.3">
      <c r="A4" s="18">
        <v>1</v>
      </c>
      <c r="B4" s="10" t="s">
        <v>8</v>
      </c>
      <c r="C4" s="11" t="s">
        <v>20</v>
      </c>
      <c r="D4" s="12" t="s">
        <v>4</v>
      </c>
      <c r="E4" s="28">
        <v>5.28</v>
      </c>
      <c r="F4" s="16" t="s">
        <v>9</v>
      </c>
      <c r="G4" s="25" t="s">
        <v>58</v>
      </c>
      <c r="H4" s="25"/>
      <c r="I4" s="25" t="s">
        <v>58</v>
      </c>
      <c r="J4" s="26" t="s">
        <v>58</v>
      </c>
      <c r="K4" s="25" t="s">
        <v>115</v>
      </c>
      <c r="L4" s="25" t="s">
        <v>58</v>
      </c>
      <c r="M4" s="25" t="s">
        <v>61</v>
      </c>
      <c r="P4" s="20" t="s">
        <v>70</v>
      </c>
      <c r="Q4" s="16" t="s">
        <v>58</v>
      </c>
      <c r="R4" s="28">
        <v>179.96</v>
      </c>
      <c r="V4" s="45" t="s">
        <v>5</v>
      </c>
      <c r="W4" s="43">
        <v>2.42</v>
      </c>
    </row>
    <row r="5" spans="1:26" s="9" customFormat="1" ht="14.4" x14ac:dyDescent="0.3">
      <c r="A5" s="18">
        <v>1</v>
      </c>
      <c r="B5" s="10" t="s">
        <v>8</v>
      </c>
      <c r="C5" s="11" t="s">
        <v>21</v>
      </c>
      <c r="D5" s="12" t="s">
        <v>4</v>
      </c>
      <c r="E5" s="28">
        <v>9</v>
      </c>
      <c r="F5" s="16" t="s">
        <v>12</v>
      </c>
      <c r="G5" s="25" t="s">
        <v>58</v>
      </c>
      <c r="H5" s="25"/>
      <c r="I5" s="25" t="s">
        <v>58</v>
      </c>
      <c r="J5" s="26" t="s">
        <v>58</v>
      </c>
      <c r="K5" s="25" t="s">
        <v>115</v>
      </c>
      <c r="L5" s="25" t="s">
        <v>58</v>
      </c>
      <c r="M5" s="25" t="s">
        <v>61</v>
      </c>
      <c r="P5" s="12" t="s">
        <v>126</v>
      </c>
      <c r="Q5" s="16" t="s">
        <v>58</v>
      </c>
      <c r="R5" s="28">
        <v>90.38</v>
      </c>
      <c r="S5" s="14"/>
      <c r="T5" s="14"/>
      <c r="V5" s="45" t="s">
        <v>69</v>
      </c>
      <c r="W5" s="43">
        <v>213.50000000000003</v>
      </c>
    </row>
    <row r="6" spans="1:26" s="9" customFormat="1" ht="14.4" x14ac:dyDescent="0.3">
      <c r="A6" s="18">
        <v>1</v>
      </c>
      <c r="B6" s="10" t="s">
        <v>8</v>
      </c>
      <c r="C6" s="11" t="s">
        <v>22</v>
      </c>
      <c r="D6" s="12" t="s">
        <v>4</v>
      </c>
      <c r="E6" s="28">
        <v>3.5</v>
      </c>
      <c r="F6" s="16" t="s">
        <v>76</v>
      </c>
      <c r="G6" s="25" t="s">
        <v>59</v>
      </c>
      <c r="H6" s="25"/>
      <c r="I6" s="25"/>
      <c r="J6" s="25"/>
      <c r="K6" s="25" t="s">
        <v>115</v>
      </c>
      <c r="L6" s="25"/>
      <c r="M6" s="25"/>
      <c r="P6" s="12" t="s">
        <v>88</v>
      </c>
      <c r="Q6" s="16" t="s">
        <v>58</v>
      </c>
      <c r="R6" s="28">
        <v>143.91</v>
      </c>
      <c r="V6" s="45" t="s">
        <v>70</v>
      </c>
      <c r="W6" s="43">
        <v>128.44</v>
      </c>
    </row>
    <row r="7" spans="1:26" s="9" customFormat="1" ht="14.4" x14ac:dyDescent="0.3">
      <c r="A7" s="18">
        <v>1</v>
      </c>
      <c r="B7" s="10" t="s">
        <v>8</v>
      </c>
      <c r="C7" s="11" t="s">
        <v>23</v>
      </c>
      <c r="D7" s="12" t="s">
        <v>4</v>
      </c>
      <c r="E7" s="28">
        <v>4.92</v>
      </c>
      <c r="F7" s="16" t="s">
        <v>11</v>
      </c>
      <c r="G7" s="25" t="s">
        <v>58</v>
      </c>
      <c r="H7" s="25"/>
      <c r="I7" s="25" t="s">
        <v>58</v>
      </c>
      <c r="J7" s="25" t="s">
        <v>58</v>
      </c>
      <c r="K7" s="25" t="s">
        <v>115</v>
      </c>
      <c r="L7" s="25"/>
      <c r="M7" s="25"/>
      <c r="P7" s="12" t="s">
        <v>96</v>
      </c>
      <c r="Q7" s="16" t="s">
        <v>58</v>
      </c>
      <c r="R7" s="28">
        <v>198.19</v>
      </c>
      <c r="V7" s="45" t="s">
        <v>117</v>
      </c>
      <c r="W7" s="43">
        <v>5.59</v>
      </c>
    </row>
    <row r="8" spans="1:26" s="9" customFormat="1" ht="14.4" x14ac:dyDescent="0.3">
      <c r="A8" s="18">
        <v>1</v>
      </c>
      <c r="B8" s="10" t="s">
        <v>8</v>
      </c>
      <c r="C8" s="11" t="s">
        <v>24</v>
      </c>
      <c r="D8" s="12" t="s">
        <v>4</v>
      </c>
      <c r="E8" s="28">
        <v>9.06</v>
      </c>
      <c r="F8" s="16" t="s">
        <v>6</v>
      </c>
      <c r="G8" s="25" t="s">
        <v>58</v>
      </c>
      <c r="H8" s="25"/>
      <c r="I8" s="25" t="s">
        <v>58</v>
      </c>
      <c r="J8" s="26" t="s">
        <v>58</v>
      </c>
      <c r="K8" s="25" t="s">
        <v>115</v>
      </c>
      <c r="L8" s="25"/>
      <c r="M8" s="25"/>
      <c r="P8" s="20" t="s">
        <v>72</v>
      </c>
      <c r="Q8" s="16" t="s">
        <v>58</v>
      </c>
      <c r="R8" s="28">
        <v>27.009999999999998</v>
      </c>
      <c r="V8" s="45" t="s">
        <v>118</v>
      </c>
      <c r="W8" s="43">
        <v>12.07</v>
      </c>
    </row>
    <row r="9" spans="1:26" s="9" customFormat="1" ht="14.4" x14ac:dyDescent="0.3">
      <c r="A9" s="18">
        <v>1</v>
      </c>
      <c r="B9" s="10" t="s">
        <v>8</v>
      </c>
      <c r="C9" s="11" t="s">
        <v>25</v>
      </c>
      <c r="D9" s="12" t="s">
        <v>77</v>
      </c>
      <c r="E9" s="28">
        <v>226.52</v>
      </c>
      <c r="F9" s="16" t="s">
        <v>122</v>
      </c>
      <c r="G9" s="25" t="s">
        <v>59</v>
      </c>
      <c r="H9" s="25"/>
      <c r="I9" s="25"/>
      <c r="J9" s="26"/>
      <c r="K9" s="25" t="s">
        <v>115</v>
      </c>
      <c r="L9" s="25"/>
      <c r="M9" s="25"/>
      <c r="P9" s="12" t="s">
        <v>73</v>
      </c>
      <c r="Q9" s="16" t="s">
        <v>58</v>
      </c>
      <c r="R9" s="28">
        <v>14.12</v>
      </c>
      <c r="V9" s="45" t="s">
        <v>119</v>
      </c>
      <c r="W9" s="43">
        <v>24.74</v>
      </c>
    </row>
    <row r="10" spans="1:26" s="9" customFormat="1" ht="14.4" x14ac:dyDescent="0.3">
      <c r="A10" s="18">
        <v>1</v>
      </c>
      <c r="B10" s="10" t="s">
        <v>8</v>
      </c>
      <c r="C10" s="11" t="s">
        <v>26</v>
      </c>
      <c r="D10" s="12" t="s">
        <v>4</v>
      </c>
      <c r="E10" s="28">
        <v>10.54</v>
      </c>
      <c r="F10" s="16" t="s">
        <v>69</v>
      </c>
      <c r="G10" s="25" t="s">
        <v>58</v>
      </c>
      <c r="H10" s="25"/>
      <c r="I10" s="25"/>
      <c r="J10" s="26"/>
      <c r="K10" s="25" t="s">
        <v>115</v>
      </c>
      <c r="L10" s="25"/>
      <c r="M10" s="25"/>
      <c r="P10" s="20" t="s">
        <v>65</v>
      </c>
      <c r="Q10" s="16" t="s">
        <v>58</v>
      </c>
      <c r="R10" s="28">
        <v>22.939999999999998</v>
      </c>
      <c r="V10" s="45" t="s">
        <v>120</v>
      </c>
      <c r="W10" s="43">
        <v>14.71</v>
      </c>
    </row>
    <row r="11" spans="1:26" s="9" customFormat="1" ht="14.4" x14ac:dyDescent="0.3">
      <c r="A11" s="18">
        <v>1</v>
      </c>
      <c r="B11" s="10" t="s">
        <v>8</v>
      </c>
      <c r="C11" s="11" t="s">
        <v>27</v>
      </c>
      <c r="D11" s="12" t="s">
        <v>4</v>
      </c>
      <c r="E11" s="28">
        <v>2.42</v>
      </c>
      <c r="F11" s="16" t="s">
        <v>5</v>
      </c>
      <c r="G11" s="25" t="s">
        <v>58</v>
      </c>
      <c r="H11" s="25"/>
      <c r="I11" s="25" t="s">
        <v>58</v>
      </c>
      <c r="J11" s="26" t="s">
        <v>58</v>
      </c>
      <c r="K11" s="25" t="s">
        <v>115</v>
      </c>
      <c r="L11" s="25" t="s">
        <v>58</v>
      </c>
      <c r="M11" s="25" t="s">
        <v>61</v>
      </c>
      <c r="P11" s="20" t="s">
        <v>66</v>
      </c>
      <c r="Q11" s="16" t="s">
        <v>58</v>
      </c>
      <c r="R11" s="28">
        <v>48.239999999999995</v>
      </c>
      <c r="V11" s="45" t="s">
        <v>126</v>
      </c>
      <c r="W11" s="43">
        <v>90.38</v>
      </c>
    </row>
    <row r="12" spans="1:26" s="9" customFormat="1" ht="14.4" x14ac:dyDescent="0.3">
      <c r="A12" s="18">
        <v>1</v>
      </c>
      <c r="B12" s="10" t="s">
        <v>8</v>
      </c>
      <c r="C12" s="11" t="s">
        <v>28</v>
      </c>
      <c r="D12" s="12" t="s">
        <v>4</v>
      </c>
      <c r="E12" s="28">
        <v>2.33</v>
      </c>
      <c r="F12" s="16" t="s">
        <v>12</v>
      </c>
      <c r="G12" s="25" t="s">
        <v>58</v>
      </c>
      <c r="H12" s="25"/>
      <c r="I12" s="25" t="s">
        <v>58</v>
      </c>
      <c r="J12" s="25" t="s">
        <v>58</v>
      </c>
      <c r="K12" s="25" t="s">
        <v>115</v>
      </c>
      <c r="L12" s="25" t="s">
        <v>58</v>
      </c>
      <c r="M12" s="25" t="s">
        <v>61</v>
      </c>
      <c r="P12" s="12" t="s">
        <v>128</v>
      </c>
      <c r="Q12" s="16" t="s">
        <v>114</v>
      </c>
      <c r="R12" s="28">
        <v>90.06</v>
      </c>
      <c r="V12" s="45" t="s">
        <v>88</v>
      </c>
      <c r="W12" s="43">
        <v>143.91</v>
      </c>
    </row>
    <row r="13" spans="1:26" s="9" customFormat="1" ht="14.4" x14ac:dyDescent="0.3">
      <c r="A13" s="18">
        <v>1</v>
      </c>
      <c r="B13" s="10" t="s">
        <v>8</v>
      </c>
      <c r="C13" s="11" t="s">
        <v>29</v>
      </c>
      <c r="D13" s="12" t="s">
        <v>4</v>
      </c>
      <c r="E13" s="28">
        <v>2.34</v>
      </c>
      <c r="F13" s="16" t="s">
        <v>12</v>
      </c>
      <c r="G13" s="25" t="s">
        <v>58</v>
      </c>
      <c r="H13" s="25"/>
      <c r="I13" s="25" t="s">
        <v>58</v>
      </c>
      <c r="J13" s="25" t="s">
        <v>58</v>
      </c>
      <c r="K13" s="25" t="s">
        <v>115</v>
      </c>
      <c r="L13" s="25" t="s">
        <v>58</v>
      </c>
      <c r="M13" s="25" t="s">
        <v>61</v>
      </c>
      <c r="P13" s="12" t="s">
        <v>101</v>
      </c>
      <c r="Q13" s="16" t="s">
        <v>61</v>
      </c>
      <c r="R13" s="28">
        <v>313.22000000000003</v>
      </c>
      <c r="V13" s="45" t="s">
        <v>96</v>
      </c>
      <c r="W13" s="43">
        <v>198.19</v>
      </c>
    </row>
    <row r="14" spans="1:26" s="9" customFormat="1" ht="14.4" x14ac:dyDescent="0.3">
      <c r="A14" s="18">
        <v>1</v>
      </c>
      <c r="B14" s="10" t="s">
        <v>8</v>
      </c>
      <c r="C14" s="11" t="s">
        <v>30</v>
      </c>
      <c r="D14" s="12" t="s">
        <v>4</v>
      </c>
      <c r="E14" s="28">
        <v>2.54</v>
      </c>
      <c r="F14" s="16" t="s">
        <v>9</v>
      </c>
      <c r="G14" s="25" t="s">
        <v>58</v>
      </c>
      <c r="H14" s="25"/>
      <c r="I14" s="25" t="s">
        <v>58</v>
      </c>
      <c r="J14" s="25" t="s">
        <v>58</v>
      </c>
      <c r="K14" s="25" t="s">
        <v>115</v>
      </c>
      <c r="L14" s="25" t="s">
        <v>58</v>
      </c>
      <c r="M14" s="25" t="s">
        <v>61</v>
      </c>
      <c r="P14" s="12" t="s">
        <v>130</v>
      </c>
      <c r="Q14" s="16" t="s">
        <v>60</v>
      </c>
      <c r="R14" s="28">
        <v>48.02</v>
      </c>
      <c r="V14" s="45" t="s">
        <v>72</v>
      </c>
      <c r="W14" s="43">
        <v>27.009999999999998</v>
      </c>
    </row>
    <row r="15" spans="1:26" s="9" customFormat="1" ht="14.4" x14ac:dyDescent="0.3">
      <c r="A15" s="18">
        <v>1</v>
      </c>
      <c r="B15" s="10" t="s">
        <v>8</v>
      </c>
      <c r="C15" s="11" t="s">
        <v>31</v>
      </c>
      <c r="D15" s="12" t="s">
        <v>4</v>
      </c>
      <c r="E15" s="28">
        <v>2.54</v>
      </c>
      <c r="F15" s="16" t="s">
        <v>11</v>
      </c>
      <c r="G15" s="25" t="s">
        <v>58</v>
      </c>
      <c r="H15" s="25"/>
      <c r="I15" s="25" t="s">
        <v>58</v>
      </c>
      <c r="J15" s="26" t="s">
        <v>58</v>
      </c>
      <c r="K15" s="25" t="s">
        <v>115</v>
      </c>
      <c r="L15" s="25" t="s">
        <v>58</v>
      </c>
      <c r="M15" s="25" t="s">
        <v>61</v>
      </c>
      <c r="P15" s="12" t="s">
        <v>79</v>
      </c>
      <c r="Q15" s="16" t="s">
        <v>60</v>
      </c>
      <c r="R15" s="28">
        <v>5.34</v>
      </c>
      <c r="V15" s="45" t="s">
        <v>73</v>
      </c>
      <c r="W15" s="43">
        <v>14.12</v>
      </c>
    </row>
    <row r="16" spans="1:26" s="9" customFormat="1" ht="14.4" x14ac:dyDescent="0.3">
      <c r="A16" s="18">
        <v>1</v>
      </c>
      <c r="B16" s="10" t="s">
        <v>8</v>
      </c>
      <c r="C16" s="11" t="s">
        <v>32</v>
      </c>
      <c r="D16" s="12" t="s">
        <v>4</v>
      </c>
      <c r="E16" s="28">
        <v>2.54</v>
      </c>
      <c r="F16" s="16" t="s">
        <v>6</v>
      </c>
      <c r="G16" s="25" t="s">
        <v>58</v>
      </c>
      <c r="H16" s="25"/>
      <c r="I16" s="25" t="s">
        <v>58</v>
      </c>
      <c r="J16" s="25" t="s">
        <v>58</v>
      </c>
      <c r="K16" s="25" t="s">
        <v>115</v>
      </c>
      <c r="L16" s="25" t="s">
        <v>58</v>
      </c>
      <c r="M16" s="25" t="s">
        <v>61</v>
      </c>
      <c r="P16" s="12" t="s">
        <v>129</v>
      </c>
      <c r="Q16" s="16" t="s">
        <v>60</v>
      </c>
      <c r="R16" s="28">
        <v>112.87</v>
      </c>
      <c r="V16" s="45" t="s">
        <v>11</v>
      </c>
      <c r="W16" s="43">
        <v>10.76</v>
      </c>
    </row>
    <row r="17" spans="1:23" s="9" customFormat="1" ht="14.4" x14ac:dyDescent="0.3">
      <c r="A17" s="18">
        <v>1</v>
      </c>
      <c r="B17" s="10" t="s">
        <v>8</v>
      </c>
      <c r="C17" s="11" t="s">
        <v>33</v>
      </c>
      <c r="D17" s="12" t="s">
        <v>4</v>
      </c>
      <c r="E17" s="28">
        <v>2.85</v>
      </c>
      <c r="F17" s="16" t="s">
        <v>10</v>
      </c>
      <c r="G17" s="25" t="s">
        <v>58</v>
      </c>
      <c r="H17" s="25"/>
      <c r="I17" s="25" t="s">
        <v>58</v>
      </c>
      <c r="J17" s="25" t="s">
        <v>58</v>
      </c>
      <c r="K17" s="25" t="s">
        <v>115</v>
      </c>
      <c r="L17" s="25" t="s">
        <v>58</v>
      </c>
      <c r="M17" s="25" t="s">
        <v>61</v>
      </c>
      <c r="P17" s="12" t="s">
        <v>71</v>
      </c>
      <c r="Q17" s="16" t="s">
        <v>60</v>
      </c>
      <c r="R17" s="28">
        <v>7.84</v>
      </c>
      <c r="V17" s="45" t="s">
        <v>9</v>
      </c>
      <c r="W17" s="43">
        <v>12.18</v>
      </c>
    </row>
    <row r="18" spans="1:23" s="9" customFormat="1" ht="14.4" x14ac:dyDescent="0.3">
      <c r="A18" s="18">
        <v>1</v>
      </c>
      <c r="B18" s="10" t="s">
        <v>8</v>
      </c>
      <c r="C18" s="11" t="s">
        <v>34</v>
      </c>
      <c r="D18" s="12" t="s">
        <v>4</v>
      </c>
      <c r="E18" s="28">
        <v>18.7</v>
      </c>
      <c r="F18" s="16" t="s">
        <v>69</v>
      </c>
      <c r="G18" s="25" t="s">
        <v>58</v>
      </c>
      <c r="H18" s="25"/>
      <c r="I18" s="25"/>
      <c r="J18" s="25"/>
      <c r="K18" s="25" t="s">
        <v>115</v>
      </c>
      <c r="L18" s="25"/>
      <c r="M18" s="25"/>
      <c r="P18" s="12" t="s">
        <v>131</v>
      </c>
      <c r="Q18" s="16" t="s">
        <v>60</v>
      </c>
      <c r="R18" s="28">
        <v>15.51</v>
      </c>
      <c r="V18" s="45" t="s">
        <v>116</v>
      </c>
      <c r="W18" s="43">
        <v>6.05</v>
      </c>
    </row>
    <row r="19" spans="1:23" s="9" customFormat="1" ht="14.4" x14ac:dyDescent="0.3">
      <c r="A19" s="18">
        <v>1</v>
      </c>
      <c r="B19" s="10" t="s">
        <v>8</v>
      </c>
      <c r="C19" s="11" t="s">
        <v>78</v>
      </c>
      <c r="D19" s="12" t="s">
        <v>77</v>
      </c>
      <c r="E19" s="28">
        <v>2.67</v>
      </c>
      <c r="F19" s="16" t="s">
        <v>79</v>
      </c>
      <c r="G19" s="25" t="s">
        <v>60</v>
      </c>
      <c r="H19" s="25"/>
      <c r="I19" s="25"/>
      <c r="J19" s="25"/>
      <c r="K19" s="25" t="s">
        <v>115</v>
      </c>
      <c r="L19" s="25"/>
      <c r="M19" s="25"/>
      <c r="P19" s="12" t="s">
        <v>74</v>
      </c>
      <c r="Q19" s="16" t="s">
        <v>60</v>
      </c>
      <c r="R19" s="28">
        <v>32.479999999999997</v>
      </c>
      <c r="V19" s="45" t="s">
        <v>6</v>
      </c>
      <c r="W19" s="43">
        <v>18.5</v>
      </c>
    </row>
    <row r="20" spans="1:23" s="9" customFormat="1" ht="14.4" x14ac:dyDescent="0.3">
      <c r="A20" s="18">
        <v>1</v>
      </c>
      <c r="B20" s="10" t="s">
        <v>8</v>
      </c>
      <c r="C20" s="11" t="s">
        <v>80</v>
      </c>
      <c r="D20" s="12" t="s">
        <v>4</v>
      </c>
      <c r="E20" s="28">
        <v>12.89</v>
      </c>
      <c r="F20" s="16" t="s">
        <v>72</v>
      </c>
      <c r="G20" s="25" t="s">
        <v>58</v>
      </c>
      <c r="H20" s="25"/>
      <c r="I20" s="25"/>
      <c r="J20" s="26"/>
      <c r="K20" s="25" t="s">
        <v>115</v>
      </c>
      <c r="L20" s="25"/>
      <c r="M20" s="25"/>
      <c r="P20" s="12" t="s">
        <v>132</v>
      </c>
      <c r="Q20" s="16" t="s">
        <v>113</v>
      </c>
      <c r="R20" s="28">
        <v>21.1</v>
      </c>
      <c r="V20" s="45" t="s">
        <v>12</v>
      </c>
      <c r="W20" s="43">
        <v>23.689999999999998</v>
      </c>
    </row>
    <row r="21" spans="1:23" s="9" customFormat="1" ht="14.4" x14ac:dyDescent="0.3">
      <c r="A21" s="18">
        <v>1</v>
      </c>
      <c r="B21" s="10" t="s">
        <v>8</v>
      </c>
      <c r="C21" s="11" t="s">
        <v>81</v>
      </c>
      <c r="D21" s="12" t="s">
        <v>4</v>
      </c>
      <c r="E21" s="28">
        <v>15.4</v>
      </c>
      <c r="F21" s="16" t="s">
        <v>82</v>
      </c>
      <c r="G21" s="25" t="s">
        <v>59</v>
      </c>
      <c r="H21" s="25"/>
      <c r="I21" s="25"/>
      <c r="J21" s="25"/>
      <c r="K21" s="25" t="s">
        <v>115</v>
      </c>
      <c r="L21" s="25"/>
      <c r="M21" s="25"/>
      <c r="P21" s="12" t="s">
        <v>133</v>
      </c>
      <c r="Q21" s="16" t="s">
        <v>59</v>
      </c>
      <c r="R21" s="28">
        <v>263.14</v>
      </c>
      <c r="V21" s="42" t="s">
        <v>114</v>
      </c>
      <c r="W21" s="43">
        <v>90.06</v>
      </c>
    </row>
    <row r="22" spans="1:23" s="9" customFormat="1" ht="14.4" x14ac:dyDescent="0.3">
      <c r="A22" s="18">
        <v>1</v>
      </c>
      <c r="B22" s="10" t="s">
        <v>8</v>
      </c>
      <c r="C22" s="11" t="s">
        <v>83</v>
      </c>
      <c r="D22" s="12" t="s">
        <v>4</v>
      </c>
      <c r="E22" s="28">
        <v>7.56</v>
      </c>
      <c r="F22" s="16" t="s">
        <v>7</v>
      </c>
      <c r="G22" s="25" t="s">
        <v>59</v>
      </c>
      <c r="H22" s="25"/>
      <c r="I22" s="25"/>
      <c r="J22" s="26"/>
      <c r="K22" s="25" t="s">
        <v>115</v>
      </c>
      <c r="L22" s="25"/>
      <c r="M22" s="25"/>
      <c r="P22" s="22"/>
      <c r="Q22" s="21"/>
      <c r="R22" s="31"/>
      <c r="V22" s="45" t="s">
        <v>125</v>
      </c>
      <c r="W22" s="43">
        <v>62.6</v>
      </c>
    </row>
    <row r="23" spans="1:23" s="9" customFormat="1" ht="14.4" x14ac:dyDescent="0.3">
      <c r="A23" s="18">
        <v>1</v>
      </c>
      <c r="B23" s="10" t="s">
        <v>8</v>
      </c>
      <c r="C23" s="11" t="s">
        <v>84</v>
      </c>
      <c r="D23" s="12" t="s">
        <v>4</v>
      </c>
      <c r="E23" s="28">
        <v>50.89</v>
      </c>
      <c r="F23" s="16" t="s">
        <v>69</v>
      </c>
      <c r="G23" s="25" t="s">
        <v>58</v>
      </c>
      <c r="H23" s="25"/>
      <c r="I23" s="25"/>
      <c r="J23" s="26"/>
      <c r="K23" s="25" t="s">
        <v>115</v>
      </c>
      <c r="L23" s="25"/>
      <c r="M23" s="25"/>
      <c r="P23" s="23"/>
      <c r="Q23" s="13" t="s">
        <v>67</v>
      </c>
      <c r="R23" s="32">
        <f>SUM(R2:R21)</f>
        <v>1858.6899999999996</v>
      </c>
      <c r="V23" s="45" t="s">
        <v>106</v>
      </c>
      <c r="W23" s="43">
        <v>13.73</v>
      </c>
    </row>
    <row r="24" spans="1:23" s="9" customFormat="1" ht="14.4" x14ac:dyDescent="0.3">
      <c r="A24" s="18">
        <v>1</v>
      </c>
      <c r="B24" s="10" t="s">
        <v>8</v>
      </c>
      <c r="C24" s="11" t="s">
        <v>85</v>
      </c>
      <c r="D24" s="12" t="s">
        <v>4</v>
      </c>
      <c r="E24" s="28">
        <v>67.55</v>
      </c>
      <c r="F24" s="16" t="s">
        <v>69</v>
      </c>
      <c r="G24" s="25" t="s">
        <v>58</v>
      </c>
      <c r="H24" s="25"/>
      <c r="I24" s="25"/>
      <c r="J24" s="25"/>
      <c r="K24" s="25" t="s">
        <v>115</v>
      </c>
      <c r="L24" s="25"/>
      <c r="M24" s="25"/>
      <c r="P24" s="15"/>
      <c r="Q24" s="15"/>
      <c r="R24" s="33"/>
      <c r="V24" s="45" t="s">
        <v>108</v>
      </c>
      <c r="W24" s="43">
        <v>13.73</v>
      </c>
    </row>
    <row r="25" spans="1:23" s="9" customFormat="1" ht="14.4" x14ac:dyDescent="0.3">
      <c r="A25" s="18">
        <v>1</v>
      </c>
      <c r="B25" s="10" t="s">
        <v>8</v>
      </c>
      <c r="C25" s="11" t="s">
        <v>86</v>
      </c>
      <c r="D25" s="12" t="s">
        <v>87</v>
      </c>
      <c r="E25" s="28">
        <v>143.91</v>
      </c>
      <c r="F25" s="16" t="s">
        <v>88</v>
      </c>
      <c r="G25" s="25" t="s">
        <v>58</v>
      </c>
      <c r="H25" s="25"/>
      <c r="I25" s="25" t="s">
        <v>58</v>
      </c>
      <c r="J25" s="26" t="s">
        <v>61</v>
      </c>
      <c r="K25" s="25" t="s">
        <v>115</v>
      </c>
      <c r="L25" s="25"/>
      <c r="M25" s="25"/>
      <c r="P25" s="15"/>
      <c r="Q25" s="15"/>
      <c r="R25" s="33"/>
      <c r="V25" s="42" t="s">
        <v>61</v>
      </c>
      <c r="W25" s="43">
        <v>313.22000000000003</v>
      </c>
    </row>
    <row r="26" spans="1:23" s="9" customFormat="1" ht="14.4" x14ac:dyDescent="0.3">
      <c r="A26" s="18">
        <v>1</v>
      </c>
      <c r="B26" s="10" t="s">
        <v>8</v>
      </c>
      <c r="C26" s="11" t="s">
        <v>89</v>
      </c>
      <c r="D26" s="12" t="s">
        <v>4</v>
      </c>
      <c r="E26" s="28">
        <v>11.82</v>
      </c>
      <c r="F26" s="16" t="s">
        <v>90</v>
      </c>
      <c r="G26" s="25" t="s">
        <v>60</v>
      </c>
      <c r="H26" s="25"/>
      <c r="I26" s="25"/>
      <c r="J26" s="25"/>
      <c r="K26" s="25" t="s">
        <v>115</v>
      </c>
      <c r="L26" s="25"/>
      <c r="M26" s="25"/>
      <c r="P26" s="15"/>
      <c r="Q26" s="15"/>
      <c r="R26" s="33"/>
      <c r="V26" s="45" t="s">
        <v>101</v>
      </c>
      <c r="W26" s="43">
        <v>313.22000000000003</v>
      </c>
    </row>
    <row r="27" spans="1:23" s="9" customFormat="1" ht="14.4" x14ac:dyDescent="0.3">
      <c r="A27" s="18">
        <v>1</v>
      </c>
      <c r="B27" s="10" t="s">
        <v>8</v>
      </c>
      <c r="C27" s="11" t="s">
        <v>91</v>
      </c>
      <c r="D27" s="12" t="s">
        <v>4</v>
      </c>
      <c r="E27" s="28">
        <v>3.69</v>
      </c>
      <c r="F27" s="16" t="s">
        <v>92</v>
      </c>
      <c r="G27" s="25" t="s">
        <v>60</v>
      </c>
      <c r="H27" s="25"/>
      <c r="I27" s="25"/>
      <c r="J27" s="26"/>
      <c r="K27" s="25" t="s">
        <v>115</v>
      </c>
      <c r="L27" s="25"/>
      <c r="M27" s="25"/>
      <c r="R27" s="34"/>
      <c r="V27" s="42" t="s">
        <v>60</v>
      </c>
      <c r="W27" s="43">
        <v>222.05999999999997</v>
      </c>
    </row>
    <row r="28" spans="1:23" s="9" customFormat="1" ht="14.4" x14ac:dyDescent="0.3">
      <c r="A28" s="18">
        <v>1</v>
      </c>
      <c r="B28" s="10" t="s">
        <v>3</v>
      </c>
      <c r="C28" s="11" t="s">
        <v>35</v>
      </c>
      <c r="D28" s="12" t="s">
        <v>93</v>
      </c>
      <c r="E28" s="28">
        <v>90.38</v>
      </c>
      <c r="F28" s="16" t="s">
        <v>126</v>
      </c>
      <c r="G28" s="25" t="s">
        <v>58</v>
      </c>
      <c r="H28" s="25"/>
      <c r="I28" s="25"/>
      <c r="J28" s="26"/>
      <c r="K28" s="25" t="s">
        <v>115</v>
      </c>
      <c r="L28" s="25"/>
      <c r="M28" s="25"/>
      <c r="R28" s="34"/>
      <c r="V28" s="45" t="s">
        <v>15</v>
      </c>
      <c r="W28" s="43">
        <v>12.67</v>
      </c>
    </row>
    <row r="29" spans="1:23" s="9" customFormat="1" ht="14.4" x14ac:dyDescent="0.3">
      <c r="A29" s="18">
        <v>1</v>
      </c>
      <c r="B29" s="10" t="s">
        <v>3</v>
      </c>
      <c r="C29" s="11" t="s">
        <v>36</v>
      </c>
      <c r="D29" s="12" t="s">
        <v>4</v>
      </c>
      <c r="E29" s="28">
        <v>5.17</v>
      </c>
      <c r="F29" s="16" t="s">
        <v>12</v>
      </c>
      <c r="G29" s="25" t="s">
        <v>58</v>
      </c>
      <c r="H29" s="25"/>
      <c r="I29" s="25" t="s">
        <v>58</v>
      </c>
      <c r="J29" s="26" t="s">
        <v>58</v>
      </c>
      <c r="K29" s="25" t="s">
        <v>115</v>
      </c>
      <c r="L29" s="25" t="s">
        <v>58</v>
      </c>
      <c r="M29" s="25" t="s">
        <v>61</v>
      </c>
      <c r="R29" s="34"/>
      <c r="V29" s="45" t="s">
        <v>79</v>
      </c>
      <c r="W29" s="43">
        <v>5.34</v>
      </c>
    </row>
    <row r="30" spans="1:23" s="9" customFormat="1" ht="14.4" x14ac:dyDescent="0.3">
      <c r="A30" s="18">
        <v>1</v>
      </c>
      <c r="B30" s="10" t="s">
        <v>3</v>
      </c>
      <c r="C30" s="11" t="s">
        <v>37</v>
      </c>
      <c r="D30" s="12" t="s">
        <v>4</v>
      </c>
      <c r="E30" s="28">
        <v>4.3600000000000003</v>
      </c>
      <c r="F30" s="16" t="s">
        <v>9</v>
      </c>
      <c r="G30" s="25" t="s">
        <v>58</v>
      </c>
      <c r="H30" s="25"/>
      <c r="I30" s="25" t="s">
        <v>58</v>
      </c>
      <c r="J30" s="26" t="s">
        <v>58</v>
      </c>
      <c r="K30" s="25" t="s">
        <v>115</v>
      </c>
      <c r="L30" s="25" t="s">
        <v>58</v>
      </c>
      <c r="M30" s="25" t="s">
        <v>61</v>
      </c>
      <c r="R30" s="34"/>
      <c r="V30" s="45" t="s">
        <v>111</v>
      </c>
      <c r="W30" s="43">
        <v>104.56</v>
      </c>
    </row>
    <row r="31" spans="1:23" s="9" customFormat="1" ht="14.4" x14ac:dyDescent="0.3">
      <c r="A31" s="18">
        <v>1</v>
      </c>
      <c r="B31" s="10" t="s">
        <v>3</v>
      </c>
      <c r="C31" s="11" t="s">
        <v>38</v>
      </c>
      <c r="D31" s="12" t="s">
        <v>4</v>
      </c>
      <c r="E31" s="28">
        <v>4.8499999999999996</v>
      </c>
      <c r="F31" s="16" t="s">
        <v>12</v>
      </c>
      <c r="G31" s="25" t="s">
        <v>58</v>
      </c>
      <c r="H31" s="25"/>
      <c r="I31" s="25" t="s">
        <v>58</v>
      </c>
      <c r="J31" s="26" t="s">
        <v>58</v>
      </c>
      <c r="K31" s="25" t="s">
        <v>115</v>
      </c>
      <c r="L31" s="25" t="s">
        <v>58</v>
      </c>
      <c r="M31" s="25" t="s">
        <v>61</v>
      </c>
      <c r="R31" s="34"/>
      <c r="V31" s="45" t="s">
        <v>121</v>
      </c>
      <c r="W31" s="43">
        <v>7.84</v>
      </c>
    </row>
    <row r="32" spans="1:23" s="9" customFormat="1" ht="14.4" x14ac:dyDescent="0.3">
      <c r="A32" s="18">
        <v>1</v>
      </c>
      <c r="B32" s="10" t="s">
        <v>3</v>
      </c>
      <c r="C32" s="11" t="s">
        <v>39</v>
      </c>
      <c r="D32" s="12" t="s">
        <v>4</v>
      </c>
      <c r="E32" s="28">
        <v>6.9</v>
      </c>
      <c r="F32" s="16" t="s">
        <v>6</v>
      </c>
      <c r="G32" s="25" t="s">
        <v>58</v>
      </c>
      <c r="H32" s="25"/>
      <c r="I32" s="25" t="s">
        <v>58</v>
      </c>
      <c r="J32" s="25" t="s">
        <v>58</v>
      </c>
      <c r="K32" s="25" t="s">
        <v>115</v>
      </c>
      <c r="L32" s="25" t="s">
        <v>58</v>
      </c>
      <c r="M32" s="25" t="s">
        <v>61</v>
      </c>
      <c r="R32" s="34"/>
      <c r="V32" s="45" t="s">
        <v>90</v>
      </c>
      <c r="W32" s="43">
        <v>11.82</v>
      </c>
    </row>
    <row r="33" spans="1:26" s="9" customFormat="1" ht="14.4" x14ac:dyDescent="0.3">
      <c r="A33" s="18">
        <v>1</v>
      </c>
      <c r="B33" s="10" t="s">
        <v>3</v>
      </c>
      <c r="C33" s="11" t="s">
        <v>40</v>
      </c>
      <c r="D33" s="12" t="s">
        <v>4</v>
      </c>
      <c r="E33" s="28">
        <v>3.3</v>
      </c>
      <c r="F33" s="16" t="s">
        <v>11</v>
      </c>
      <c r="G33" s="25" t="s">
        <v>58</v>
      </c>
      <c r="H33" s="25"/>
      <c r="I33" s="25" t="s">
        <v>58</v>
      </c>
      <c r="J33" s="25" t="s">
        <v>58</v>
      </c>
      <c r="K33" s="25" t="s">
        <v>115</v>
      </c>
      <c r="L33" s="25" t="s">
        <v>58</v>
      </c>
      <c r="M33" s="25" t="s">
        <v>61</v>
      </c>
      <c r="R33" s="34"/>
      <c r="V33" s="45" t="s">
        <v>92</v>
      </c>
      <c r="W33" s="43">
        <v>3.69</v>
      </c>
    </row>
    <row r="34" spans="1:26" s="9" customFormat="1" ht="14.4" x14ac:dyDescent="0.3">
      <c r="A34" s="18">
        <v>1</v>
      </c>
      <c r="B34" s="10" t="s">
        <v>3</v>
      </c>
      <c r="C34" s="11" t="s">
        <v>41</v>
      </c>
      <c r="D34" s="12" t="s">
        <v>4</v>
      </c>
      <c r="E34" s="28">
        <v>6.05</v>
      </c>
      <c r="F34" s="16" t="s">
        <v>116</v>
      </c>
      <c r="G34" s="25" t="s">
        <v>58</v>
      </c>
      <c r="H34" s="25"/>
      <c r="I34" s="25" t="s">
        <v>58</v>
      </c>
      <c r="J34" s="25" t="s">
        <v>58</v>
      </c>
      <c r="K34" s="25" t="s">
        <v>115</v>
      </c>
      <c r="L34" s="25" t="s">
        <v>58</v>
      </c>
      <c r="M34" s="25" t="s">
        <v>61</v>
      </c>
      <c r="R34" s="34"/>
      <c r="V34" s="45" t="s">
        <v>97</v>
      </c>
      <c r="W34" s="43">
        <v>3.29</v>
      </c>
    </row>
    <row r="35" spans="1:26" s="9" customFormat="1" ht="14.4" x14ac:dyDescent="0.3">
      <c r="A35" s="18">
        <v>1</v>
      </c>
      <c r="B35" s="10" t="s">
        <v>3</v>
      </c>
      <c r="C35" s="11" t="s">
        <v>42</v>
      </c>
      <c r="D35" s="12" t="s">
        <v>94</v>
      </c>
      <c r="E35" s="28">
        <v>6.02</v>
      </c>
      <c r="F35" s="16" t="s">
        <v>118</v>
      </c>
      <c r="G35" s="25" t="s">
        <v>58</v>
      </c>
      <c r="H35" s="25"/>
      <c r="I35" s="25"/>
      <c r="J35" s="25"/>
      <c r="K35" s="25" t="s">
        <v>115</v>
      </c>
      <c r="L35" s="25"/>
      <c r="M35" s="25"/>
      <c r="R35" s="34"/>
      <c r="V35" s="45" t="s">
        <v>99</v>
      </c>
      <c r="W35" s="43">
        <v>8.31</v>
      </c>
      <c r="Z35" s="5"/>
    </row>
    <row r="36" spans="1:26" s="9" customFormat="1" ht="14.4" x14ac:dyDescent="0.3">
      <c r="A36" s="18">
        <v>1</v>
      </c>
      <c r="B36" s="10" t="s">
        <v>3</v>
      </c>
      <c r="C36" s="11" t="s">
        <v>95</v>
      </c>
      <c r="D36" s="12" t="s">
        <v>94</v>
      </c>
      <c r="E36" s="28">
        <v>24.74</v>
      </c>
      <c r="F36" s="16" t="s">
        <v>119</v>
      </c>
      <c r="G36" s="25" t="s">
        <v>58</v>
      </c>
      <c r="H36" s="25"/>
      <c r="I36" s="25"/>
      <c r="J36" s="25"/>
      <c r="K36" s="25" t="s">
        <v>115</v>
      </c>
      <c r="L36" s="25"/>
      <c r="M36" s="25"/>
      <c r="R36" s="34"/>
      <c r="V36" s="45" t="s">
        <v>98</v>
      </c>
      <c r="W36" s="43">
        <v>32.06</v>
      </c>
      <c r="Z36" s="5"/>
    </row>
    <row r="37" spans="1:26" s="9" customFormat="1" ht="14.4" x14ac:dyDescent="0.3">
      <c r="A37" s="18">
        <v>1</v>
      </c>
      <c r="B37" s="10" t="s">
        <v>3</v>
      </c>
      <c r="C37" s="11" t="s">
        <v>43</v>
      </c>
      <c r="D37" s="12" t="s">
        <v>93</v>
      </c>
      <c r="E37" s="28">
        <v>198.19</v>
      </c>
      <c r="F37" s="16" t="s">
        <v>96</v>
      </c>
      <c r="G37" s="25" t="s">
        <v>58</v>
      </c>
      <c r="H37" s="25"/>
      <c r="I37" s="25"/>
      <c r="J37" s="25" t="s">
        <v>58</v>
      </c>
      <c r="K37" s="25" t="s">
        <v>115</v>
      </c>
      <c r="L37" s="25"/>
      <c r="M37" s="25"/>
      <c r="R37" s="34"/>
      <c r="V37" s="45" t="s">
        <v>74</v>
      </c>
      <c r="W37" s="43">
        <v>32.479999999999997</v>
      </c>
      <c r="Z37" s="5"/>
    </row>
    <row r="38" spans="1:26" s="9" customFormat="1" ht="14.4" x14ac:dyDescent="0.3">
      <c r="A38" s="18">
        <v>1</v>
      </c>
      <c r="B38" s="10" t="s">
        <v>3</v>
      </c>
      <c r="C38" s="11" t="s">
        <v>44</v>
      </c>
      <c r="D38" s="12" t="s">
        <v>4</v>
      </c>
      <c r="E38" s="28">
        <v>18.61</v>
      </c>
      <c r="F38" s="16" t="s">
        <v>69</v>
      </c>
      <c r="G38" s="25" t="s">
        <v>58</v>
      </c>
      <c r="H38" s="25"/>
      <c r="I38" s="25"/>
      <c r="J38" s="25"/>
      <c r="K38" s="25" t="s">
        <v>115</v>
      </c>
      <c r="L38" s="25"/>
      <c r="M38" s="25"/>
      <c r="R38" s="34"/>
      <c r="V38" s="42" t="s">
        <v>59</v>
      </c>
      <c r="W38" s="43">
        <v>263.14</v>
      </c>
      <c r="Z38" s="5"/>
    </row>
    <row r="39" spans="1:26" s="9" customFormat="1" ht="14.4" x14ac:dyDescent="0.3">
      <c r="A39" s="18">
        <v>1</v>
      </c>
      <c r="B39" s="10" t="s">
        <v>3</v>
      </c>
      <c r="C39" s="11" t="s">
        <v>45</v>
      </c>
      <c r="D39" s="12" t="s">
        <v>4</v>
      </c>
      <c r="E39" s="28">
        <v>14.12</v>
      </c>
      <c r="F39" s="16" t="s">
        <v>72</v>
      </c>
      <c r="G39" s="25" t="s">
        <v>58</v>
      </c>
      <c r="H39" s="25"/>
      <c r="I39" s="25"/>
      <c r="J39" s="25"/>
      <c r="K39" s="25" t="s">
        <v>115</v>
      </c>
      <c r="L39" s="25"/>
      <c r="M39" s="25"/>
      <c r="R39" s="34"/>
      <c r="V39" s="45" t="s">
        <v>76</v>
      </c>
      <c r="W39" s="43">
        <v>13.66</v>
      </c>
      <c r="Z39" s="5"/>
    </row>
    <row r="40" spans="1:26" s="9" customFormat="1" ht="14.4" x14ac:dyDescent="0.3">
      <c r="A40" s="18">
        <v>1</v>
      </c>
      <c r="B40" s="10" t="s">
        <v>3</v>
      </c>
      <c r="C40" s="11" t="s">
        <v>46</v>
      </c>
      <c r="D40" s="12" t="s">
        <v>77</v>
      </c>
      <c r="E40" s="28">
        <v>2.67</v>
      </c>
      <c r="F40" s="16" t="s">
        <v>79</v>
      </c>
      <c r="G40" s="25" t="s">
        <v>60</v>
      </c>
      <c r="H40" s="25"/>
      <c r="I40" s="25"/>
      <c r="J40" s="26"/>
      <c r="K40" s="25" t="s">
        <v>115</v>
      </c>
      <c r="L40" s="25"/>
      <c r="M40" s="25"/>
      <c r="R40" s="34"/>
      <c r="V40" s="45" t="s">
        <v>7</v>
      </c>
      <c r="W40" s="43">
        <v>7.56</v>
      </c>
      <c r="Z40" s="5"/>
    </row>
    <row r="41" spans="1:26" s="9" customFormat="1" ht="14.4" x14ac:dyDescent="0.3">
      <c r="A41" s="18">
        <v>1</v>
      </c>
      <c r="B41" s="10" t="s">
        <v>3</v>
      </c>
      <c r="C41" s="11" t="s">
        <v>47</v>
      </c>
      <c r="D41" s="12" t="s">
        <v>94</v>
      </c>
      <c r="E41" s="28">
        <v>14.12</v>
      </c>
      <c r="F41" s="16" t="s">
        <v>73</v>
      </c>
      <c r="G41" s="25" t="s">
        <v>58</v>
      </c>
      <c r="H41" s="25"/>
      <c r="I41" s="25"/>
      <c r="J41" s="26"/>
      <c r="K41" s="25" t="s">
        <v>115</v>
      </c>
      <c r="L41" s="25"/>
      <c r="M41" s="25"/>
      <c r="R41" s="34"/>
      <c r="V41" s="45" t="s">
        <v>82</v>
      </c>
      <c r="W41" s="43">
        <v>15.4</v>
      </c>
      <c r="Z41" s="5"/>
    </row>
    <row r="42" spans="1:26" s="9" customFormat="1" ht="14.4" x14ac:dyDescent="0.3">
      <c r="A42" s="18">
        <v>1</v>
      </c>
      <c r="B42" s="10" t="s">
        <v>3</v>
      </c>
      <c r="C42" s="11" t="s">
        <v>48</v>
      </c>
      <c r="D42" s="12" t="s">
        <v>4</v>
      </c>
      <c r="E42" s="28">
        <v>3.29</v>
      </c>
      <c r="F42" s="16" t="s">
        <v>97</v>
      </c>
      <c r="G42" s="25" t="s">
        <v>60</v>
      </c>
      <c r="H42" s="25"/>
      <c r="I42" s="25"/>
      <c r="J42" s="26"/>
      <c r="K42" s="25" t="s">
        <v>115</v>
      </c>
      <c r="L42" s="25"/>
      <c r="M42" s="25"/>
      <c r="R42" s="34"/>
      <c r="V42" s="45" t="s">
        <v>122</v>
      </c>
      <c r="W42" s="43">
        <v>226.52</v>
      </c>
      <c r="Z42" s="5"/>
    </row>
    <row r="43" spans="1:26" s="9" customFormat="1" ht="14.4" x14ac:dyDescent="0.3">
      <c r="A43" s="18">
        <v>1</v>
      </c>
      <c r="B43" s="10" t="s">
        <v>3</v>
      </c>
      <c r="C43" s="11" t="s">
        <v>49</v>
      </c>
      <c r="D43" s="12" t="s">
        <v>4</v>
      </c>
      <c r="E43" s="28">
        <v>7.84</v>
      </c>
      <c r="F43" s="16" t="s">
        <v>121</v>
      </c>
      <c r="G43" s="25" t="s">
        <v>60</v>
      </c>
      <c r="H43" s="25"/>
      <c r="I43" s="25"/>
      <c r="J43" s="26"/>
      <c r="K43" s="25" t="s">
        <v>115</v>
      </c>
      <c r="L43" s="25"/>
      <c r="M43" s="25"/>
      <c r="R43" s="34"/>
      <c r="V43" s="42" t="s">
        <v>113</v>
      </c>
      <c r="W43" s="43">
        <v>21.1</v>
      </c>
      <c r="Z43" s="5"/>
    </row>
    <row r="44" spans="1:26" s="9" customFormat="1" ht="14.4" x14ac:dyDescent="0.3">
      <c r="A44" s="18">
        <v>1</v>
      </c>
      <c r="B44" s="10" t="s">
        <v>3</v>
      </c>
      <c r="C44" s="11" t="s">
        <v>50</v>
      </c>
      <c r="D44" s="12" t="s">
        <v>4</v>
      </c>
      <c r="E44" s="28">
        <v>5.59</v>
      </c>
      <c r="F44" s="16" t="s">
        <v>117</v>
      </c>
      <c r="G44" s="25" t="s">
        <v>58</v>
      </c>
      <c r="H44" s="25"/>
      <c r="I44" s="25"/>
      <c r="J44" s="25"/>
      <c r="K44" s="25" t="s">
        <v>115</v>
      </c>
      <c r="L44" s="25"/>
      <c r="M44" s="25"/>
      <c r="R44" s="34"/>
      <c r="V44" s="45" t="s">
        <v>75</v>
      </c>
      <c r="W44" s="43">
        <v>21.1</v>
      </c>
      <c r="Z44" s="5"/>
    </row>
    <row r="45" spans="1:26" s="9" customFormat="1" ht="14.4" x14ac:dyDescent="0.3">
      <c r="A45" s="18">
        <v>1</v>
      </c>
      <c r="B45" s="10" t="s">
        <v>3</v>
      </c>
      <c r="C45" s="11" t="s">
        <v>51</v>
      </c>
      <c r="D45" s="12" t="s">
        <v>4</v>
      </c>
      <c r="E45" s="28">
        <v>47.21</v>
      </c>
      <c r="F45" s="16" t="s">
        <v>69</v>
      </c>
      <c r="G45" s="25" t="s">
        <v>58</v>
      </c>
      <c r="H45" s="25"/>
      <c r="I45" s="25"/>
      <c r="J45" s="26"/>
      <c r="K45" s="25" t="s">
        <v>115</v>
      </c>
      <c r="L45" s="25"/>
      <c r="M45" s="25"/>
      <c r="R45" s="34"/>
      <c r="V45" s="42" t="s">
        <v>123</v>
      </c>
      <c r="W45" s="43">
        <v>1858.6899999999996</v>
      </c>
      <c r="Z45" s="5"/>
    </row>
    <row r="46" spans="1:26" s="9" customFormat="1" ht="14.4" x14ac:dyDescent="0.3">
      <c r="A46" s="18">
        <v>1</v>
      </c>
      <c r="B46" s="10" t="s">
        <v>3</v>
      </c>
      <c r="C46" s="11" t="s">
        <v>52</v>
      </c>
      <c r="D46" s="12" t="s">
        <v>4</v>
      </c>
      <c r="E46" s="28">
        <v>32.06</v>
      </c>
      <c r="F46" s="16" t="s">
        <v>98</v>
      </c>
      <c r="G46" s="25" t="s">
        <v>60</v>
      </c>
      <c r="H46" s="25"/>
      <c r="I46" s="25"/>
      <c r="J46" s="26"/>
      <c r="K46" s="25" t="s">
        <v>115</v>
      </c>
      <c r="L46" s="25"/>
      <c r="M46" s="25"/>
      <c r="R46" s="34"/>
      <c r="V46"/>
      <c r="W46"/>
      <c r="Z46" s="5"/>
    </row>
    <row r="47" spans="1:26" s="9" customFormat="1" ht="14.4" x14ac:dyDescent="0.3">
      <c r="A47" s="18">
        <v>1</v>
      </c>
      <c r="B47" s="10" t="s">
        <v>3</v>
      </c>
      <c r="C47" s="11" t="s">
        <v>53</v>
      </c>
      <c r="D47" s="12" t="s">
        <v>13</v>
      </c>
      <c r="E47" s="28">
        <v>8.31</v>
      </c>
      <c r="F47" s="16" t="s">
        <v>99</v>
      </c>
      <c r="G47" s="25" t="s">
        <v>60</v>
      </c>
      <c r="H47" s="25"/>
      <c r="I47" s="25"/>
      <c r="J47" s="26" t="s">
        <v>60</v>
      </c>
      <c r="K47" s="25" t="s">
        <v>115</v>
      </c>
      <c r="L47" s="25"/>
      <c r="M47" s="25"/>
      <c r="R47" s="34"/>
      <c r="Z47" s="5"/>
    </row>
    <row r="48" spans="1:26" s="9" customFormat="1" ht="14.4" x14ac:dyDescent="0.3">
      <c r="A48" s="18">
        <v>1</v>
      </c>
      <c r="B48" s="10" t="s">
        <v>3</v>
      </c>
      <c r="C48" s="11" t="s">
        <v>54</v>
      </c>
      <c r="D48" s="12" t="s">
        <v>94</v>
      </c>
      <c r="E48" s="28">
        <v>18.36</v>
      </c>
      <c r="F48" s="16" t="s">
        <v>74</v>
      </c>
      <c r="G48" s="25" t="s">
        <v>60</v>
      </c>
      <c r="H48" s="25"/>
      <c r="I48" s="25"/>
      <c r="J48" s="26"/>
      <c r="K48" s="25" t="s">
        <v>115</v>
      </c>
      <c r="L48" s="25"/>
      <c r="M48" s="25"/>
      <c r="R48" s="34"/>
      <c r="Z48" s="5"/>
    </row>
    <row r="49" spans="1:26" s="9" customFormat="1" ht="14.4" x14ac:dyDescent="0.3">
      <c r="A49" s="18">
        <v>1</v>
      </c>
      <c r="B49" s="10" t="s">
        <v>3</v>
      </c>
      <c r="C49" s="11" t="s">
        <v>55</v>
      </c>
      <c r="D49" s="12" t="s">
        <v>77</v>
      </c>
      <c r="E49" s="28">
        <v>12.67</v>
      </c>
      <c r="F49" s="16" t="s">
        <v>15</v>
      </c>
      <c r="G49" s="25" t="s">
        <v>60</v>
      </c>
      <c r="H49" s="25"/>
      <c r="I49" s="25"/>
      <c r="J49" s="25"/>
      <c r="K49" s="25" t="s">
        <v>115</v>
      </c>
      <c r="L49" s="25"/>
      <c r="M49" s="25"/>
      <c r="R49" s="34"/>
      <c r="Z49" s="5"/>
    </row>
    <row r="50" spans="1:26" s="9" customFormat="1" ht="14.4" x14ac:dyDescent="0.3">
      <c r="A50" s="18">
        <v>1</v>
      </c>
      <c r="B50" s="10" t="s">
        <v>3</v>
      </c>
      <c r="C50" s="11" t="s">
        <v>56</v>
      </c>
      <c r="D50" s="12" t="s">
        <v>94</v>
      </c>
      <c r="E50" s="28">
        <v>111.95</v>
      </c>
      <c r="F50" s="16" t="s">
        <v>70</v>
      </c>
      <c r="G50" s="25" t="s">
        <v>58</v>
      </c>
      <c r="H50" s="25"/>
      <c r="I50" s="25"/>
      <c r="J50" s="26"/>
      <c r="K50" s="25" t="s">
        <v>115</v>
      </c>
      <c r="L50" s="25"/>
      <c r="M50" s="25"/>
      <c r="R50" s="34"/>
      <c r="Z50" s="5"/>
    </row>
    <row r="51" spans="1:26" s="9" customFormat="1" ht="14.4" x14ac:dyDescent="0.3">
      <c r="A51" s="18">
        <v>1</v>
      </c>
      <c r="B51" s="10" t="s">
        <v>3</v>
      </c>
      <c r="C51" s="11" t="s">
        <v>100</v>
      </c>
      <c r="D51" s="12" t="s">
        <v>13</v>
      </c>
      <c r="E51" s="28">
        <v>313.22000000000003</v>
      </c>
      <c r="F51" s="16" t="s">
        <v>101</v>
      </c>
      <c r="G51" s="25" t="s">
        <v>61</v>
      </c>
      <c r="H51" s="25"/>
      <c r="I51" s="25"/>
      <c r="J51" s="26"/>
      <c r="K51" s="25" t="s">
        <v>115</v>
      </c>
      <c r="L51" s="25"/>
      <c r="M51" s="25"/>
      <c r="R51" s="34"/>
      <c r="Z51" s="5"/>
    </row>
    <row r="52" spans="1:26" s="9" customFormat="1" ht="14.4" x14ac:dyDescent="0.3">
      <c r="A52" s="18">
        <v>1</v>
      </c>
      <c r="B52" s="10" t="s">
        <v>3</v>
      </c>
      <c r="C52" s="16" t="s">
        <v>102</v>
      </c>
      <c r="D52" s="12" t="s">
        <v>94</v>
      </c>
      <c r="E52" s="28">
        <v>6.05</v>
      </c>
      <c r="F52" s="16" t="s">
        <v>118</v>
      </c>
      <c r="G52" s="25" t="s">
        <v>58</v>
      </c>
      <c r="H52" s="25"/>
      <c r="I52" s="25"/>
      <c r="J52" s="26"/>
      <c r="K52" s="25" t="s">
        <v>115</v>
      </c>
      <c r="L52" s="25"/>
      <c r="M52" s="25"/>
      <c r="R52" s="34"/>
      <c r="Z52" s="5"/>
    </row>
    <row r="53" spans="1:26" s="9" customFormat="1" ht="14.4" x14ac:dyDescent="0.3">
      <c r="A53" s="18">
        <v>1</v>
      </c>
      <c r="B53" s="10" t="s">
        <v>3</v>
      </c>
      <c r="C53" s="16" t="s">
        <v>103</v>
      </c>
      <c r="D53" s="12" t="s">
        <v>94</v>
      </c>
      <c r="E53" s="28">
        <v>16.489999999999998</v>
      </c>
      <c r="F53" s="16" t="s">
        <v>70</v>
      </c>
      <c r="G53" s="25" t="s">
        <v>58</v>
      </c>
      <c r="H53" s="25"/>
      <c r="I53" s="25"/>
      <c r="J53" s="26"/>
      <c r="K53" s="25" t="s">
        <v>115</v>
      </c>
      <c r="L53" s="25"/>
      <c r="M53" s="25"/>
      <c r="R53" s="34"/>
      <c r="Z53" s="5"/>
    </row>
    <row r="54" spans="1:26" s="9" customFormat="1" ht="14.4" x14ac:dyDescent="0.3">
      <c r="A54" s="18">
        <v>1</v>
      </c>
      <c r="B54" s="10" t="s">
        <v>3</v>
      </c>
      <c r="C54" s="16" t="s">
        <v>104</v>
      </c>
      <c r="D54" s="12" t="s">
        <v>94</v>
      </c>
      <c r="E54" s="28">
        <v>14.71</v>
      </c>
      <c r="F54" s="16" t="s">
        <v>120</v>
      </c>
      <c r="G54" s="25" t="s">
        <v>58</v>
      </c>
      <c r="H54" s="25"/>
      <c r="I54" s="25"/>
      <c r="J54" s="26"/>
      <c r="K54" s="25" t="s">
        <v>115</v>
      </c>
      <c r="L54" s="25"/>
      <c r="M54" s="25"/>
      <c r="R54" s="34"/>
      <c r="Z54" s="5"/>
    </row>
    <row r="55" spans="1:26" s="9" customFormat="1" ht="14.4" x14ac:dyDescent="0.3">
      <c r="A55" s="18">
        <v>1</v>
      </c>
      <c r="B55" s="10" t="s">
        <v>3</v>
      </c>
      <c r="C55" s="16" t="s">
        <v>105</v>
      </c>
      <c r="D55" s="12" t="s">
        <v>13</v>
      </c>
      <c r="E55" s="28">
        <v>13.73</v>
      </c>
      <c r="F55" s="16" t="s">
        <v>106</v>
      </c>
      <c r="G55" s="25" t="s">
        <v>114</v>
      </c>
      <c r="H55" s="25"/>
      <c r="I55" s="25"/>
      <c r="J55" s="26" t="s">
        <v>61</v>
      </c>
      <c r="K55" s="25" t="s">
        <v>115</v>
      </c>
      <c r="L55" s="25"/>
      <c r="M55" s="25"/>
      <c r="R55" s="34"/>
      <c r="Z55" s="5"/>
    </row>
    <row r="56" spans="1:26" s="9" customFormat="1" ht="14.4" x14ac:dyDescent="0.3">
      <c r="A56" s="18">
        <v>1</v>
      </c>
      <c r="B56" s="10" t="s">
        <v>3</v>
      </c>
      <c r="C56" s="16" t="s">
        <v>107</v>
      </c>
      <c r="D56" s="12" t="s">
        <v>13</v>
      </c>
      <c r="E56" s="28">
        <v>13.73</v>
      </c>
      <c r="F56" s="16" t="s">
        <v>108</v>
      </c>
      <c r="G56" s="25" t="s">
        <v>114</v>
      </c>
      <c r="H56" s="25"/>
      <c r="I56" s="25"/>
      <c r="J56" s="26" t="s">
        <v>61</v>
      </c>
      <c r="K56" s="25" t="s">
        <v>115</v>
      </c>
      <c r="L56" s="25"/>
      <c r="M56" s="25"/>
      <c r="R56" s="34"/>
      <c r="Z56" s="5"/>
    </row>
    <row r="57" spans="1:26" s="9" customFormat="1" ht="14.4" x14ac:dyDescent="0.3">
      <c r="A57" s="18">
        <v>1</v>
      </c>
      <c r="B57" s="10" t="s">
        <v>3</v>
      </c>
      <c r="C57" s="16" t="s">
        <v>109</v>
      </c>
      <c r="D57" s="12" t="s">
        <v>13</v>
      </c>
      <c r="E57" s="28">
        <v>62.6</v>
      </c>
      <c r="F57" s="16" t="s">
        <v>125</v>
      </c>
      <c r="G57" s="25" t="s">
        <v>114</v>
      </c>
      <c r="H57" s="25"/>
      <c r="I57" s="25"/>
      <c r="J57" s="26" t="s">
        <v>61</v>
      </c>
      <c r="K57" s="25" t="s">
        <v>115</v>
      </c>
      <c r="L57" s="25"/>
      <c r="M57" s="25"/>
      <c r="R57" s="34"/>
      <c r="Z57" s="5"/>
    </row>
    <row r="58" spans="1:26" s="9" customFormat="1" ht="14.4" x14ac:dyDescent="0.3">
      <c r="A58" s="18">
        <v>1</v>
      </c>
      <c r="B58" s="10" t="s">
        <v>14</v>
      </c>
      <c r="C58" s="16" t="s">
        <v>57</v>
      </c>
      <c r="D58" s="12" t="s">
        <v>110</v>
      </c>
      <c r="E58" s="28">
        <v>104.56</v>
      </c>
      <c r="F58" s="16" t="s">
        <v>111</v>
      </c>
      <c r="G58" s="25" t="s">
        <v>60</v>
      </c>
      <c r="H58" s="25"/>
      <c r="I58" s="25"/>
      <c r="J58" s="25"/>
      <c r="K58" s="25" t="s">
        <v>115</v>
      </c>
      <c r="L58" s="25"/>
      <c r="M58" s="25"/>
      <c r="R58" s="34"/>
      <c r="Z58" s="5"/>
    </row>
    <row r="59" spans="1:26" s="9" customFormat="1" ht="14.4" x14ac:dyDescent="0.3">
      <c r="A59" s="18">
        <v>1</v>
      </c>
      <c r="B59" s="10" t="s">
        <v>14</v>
      </c>
      <c r="C59" s="16" t="s">
        <v>112</v>
      </c>
      <c r="D59" s="12" t="s">
        <v>94</v>
      </c>
      <c r="E59" s="28">
        <v>14.12</v>
      </c>
      <c r="F59" s="16" t="s">
        <v>74</v>
      </c>
      <c r="G59" s="25" t="s">
        <v>60</v>
      </c>
      <c r="H59" s="25"/>
      <c r="I59" s="25"/>
      <c r="J59" s="26"/>
      <c r="K59" s="25" t="s">
        <v>115</v>
      </c>
      <c r="L59" s="25"/>
      <c r="M59" s="25"/>
      <c r="R59" s="34"/>
      <c r="Z59" s="5"/>
    </row>
    <row r="60" spans="1:26" x14ac:dyDescent="0.3">
      <c r="L60" s="27"/>
      <c r="M60" s="27"/>
      <c r="R60" s="34"/>
      <c r="S60" s="9"/>
      <c r="T60" s="9"/>
      <c r="V60" s="9"/>
      <c r="W60" s="9"/>
      <c r="X60" s="9"/>
      <c r="Y60" s="9"/>
      <c r="Z60" s="8"/>
    </row>
    <row r="61" spans="1:26" x14ac:dyDescent="0.3">
      <c r="D61" s="19" t="s">
        <v>68</v>
      </c>
      <c r="E61" s="30">
        <f>SUM(E2:E59)</f>
        <v>1858.6899999999996</v>
      </c>
      <c r="R61" s="34"/>
      <c r="S61" s="9"/>
      <c r="T61" s="9"/>
      <c r="V61" s="9"/>
      <c r="W61" s="9"/>
      <c r="X61" s="9"/>
      <c r="Y61" s="9"/>
      <c r="Z61" s="8"/>
    </row>
    <row r="62" spans="1:26" x14ac:dyDescent="0.3">
      <c r="R62" s="34"/>
      <c r="S62" s="9"/>
      <c r="T62" s="9"/>
      <c r="V62" s="9"/>
      <c r="W62" s="9"/>
      <c r="X62" s="9"/>
      <c r="Y62" s="9"/>
      <c r="Z62" s="8"/>
    </row>
    <row r="63" spans="1:26" x14ac:dyDescent="0.3">
      <c r="R63" s="34"/>
      <c r="S63" s="9"/>
      <c r="T63" s="9"/>
      <c r="V63" s="9"/>
      <c r="W63" s="9"/>
      <c r="X63" s="9"/>
      <c r="Y63" s="9"/>
      <c r="Z63" s="8"/>
    </row>
    <row r="64" spans="1:26" x14ac:dyDescent="0.3">
      <c r="R64" s="34"/>
      <c r="S64" s="9"/>
      <c r="T64" s="9"/>
      <c r="V64" s="9"/>
      <c r="W64" s="9"/>
      <c r="X64" s="9"/>
      <c r="Y64" s="9"/>
      <c r="Z64" s="8"/>
    </row>
    <row r="65" spans="16:26" x14ac:dyDescent="0.3">
      <c r="R65" s="34"/>
      <c r="V65" s="6"/>
      <c r="W65" s="4"/>
      <c r="X65" s="8"/>
      <c r="Y65" s="8"/>
      <c r="Z65" s="8"/>
    </row>
    <row r="66" spans="16:26" x14ac:dyDescent="0.3">
      <c r="V66" s="7"/>
      <c r="W66" s="4"/>
      <c r="X66" s="8"/>
      <c r="Y66" s="8"/>
      <c r="Z66" s="8"/>
    </row>
    <row r="67" spans="16:26" x14ac:dyDescent="0.3">
      <c r="V67" s="7"/>
      <c r="W67" s="4"/>
      <c r="X67" s="8"/>
      <c r="Y67" s="8"/>
      <c r="Z67" s="8"/>
    </row>
    <row r="68" spans="16:26" x14ac:dyDescent="0.3">
      <c r="V68" s="7"/>
      <c r="W68" s="4"/>
      <c r="X68" s="8"/>
      <c r="Y68" s="8"/>
      <c r="Z68" s="8"/>
    </row>
    <row r="69" spans="16:26" x14ac:dyDescent="0.3">
      <c r="V69" s="7"/>
      <c r="W69" s="4"/>
      <c r="X69" s="8"/>
      <c r="Y69" s="8"/>
      <c r="Z69" s="8"/>
    </row>
    <row r="70" spans="16:26" x14ac:dyDescent="0.3">
      <c r="V70" s="8"/>
      <c r="W70" s="8"/>
      <c r="X70" s="8"/>
      <c r="Y70" s="8"/>
      <c r="Z70" s="8"/>
    </row>
    <row r="71" spans="16:26" x14ac:dyDescent="0.3">
      <c r="P71" s="9"/>
      <c r="Q71" s="9"/>
      <c r="V71" s="6"/>
      <c r="W71" s="4"/>
      <c r="X71" s="8"/>
      <c r="Y71" s="8"/>
      <c r="Z71" s="8"/>
    </row>
    <row r="72" spans="16:26" x14ac:dyDescent="0.3">
      <c r="P72" s="9"/>
      <c r="Q72" s="9"/>
      <c r="V72" s="7"/>
      <c r="W72" s="4"/>
      <c r="X72" s="8"/>
      <c r="Y72" s="8"/>
      <c r="Z72" s="8"/>
    </row>
    <row r="73" spans="16:26" x14ac:dyDescent="0.3">
      <c r="P73" s="9"/>
      <c r="Q73" s="9"/>
      <c r="V73" s="8"/>
      <c r="W73" s="8"/>
      <c r="X73" s="8"/>
      <c r="Y73" s="8"/>
      <c r="Z73" s="8"/>
    </row>
    <row r="74" spans="16:26" x14ac:dyDescent="0.3">
      <c r="P74" s="9"/>
      <c r="Q74" s="9"/>
      <c r="V74" s="8"/>
      <c r="W74" s="8"/>
      <c r="X74" s="8"/>
      <c r="Y74" s="8"/>
      <c r="Z74" s="8"/>
    </row>
    <row r="75" spans="16:26" x14ac:dyDescent="0.3">
      <c r="P75" s="9"/>
      <c r="Q75" s="9"/>
      <c r="V75" s="8"/>
      <c r="W75" s="8"/>
      <c r="X75" s="8"/>
      <c r="Y75" s="8"/>
      <c r="Z75" s="8"/>
    </row>
    <row r="76" spans="16:26" x14ac:dyDescent="0.3">
      <c r="P76" s="9"/>
      <c r="Q76" s="9"/>
      <c r="V76" s="8"/>
      <c r="W76" s="8"/>
      <c r="X76" s="8"/>
      <c r="Y76" s="8"/>
      <c r="Z76" s="8"/>
    </row>
    <row r="77" spans="16:26" x14ac:dyDescent="0.3">
      <c r="P77" s="9"/>
      <c r="Q77" s="9"/>
      <c r="V77" s="8"/>
      <c r="W77" s="8"/>
      <c r="X77" s="8"/>
      <c r="Y77" s="8"/>
      <c r="Z77" s="8"/>
    </row>
    <row r="78" spans="16:26" x14ac:dyDescent="0.3">
      <c r="P78" s="9"/>
      <c r="Q78" s="9"/>
    </row>
    <row r="79" spans="16:26" x14ac:dyDescent="0.3">
      <c r="P79" s="9"/>
      <c r="Q79" s="9"/>
    </row>
    <row r="80" spans="16:26" x14ac:dyDescent="0.3">
      <c r="P80" s="9"/>
      <c r="Q80" s="9"/>
    </row>
    <row r="81" spans="16:17" x14ac:dyDescent="0.3">
      <c r="P81" s="9"/>
      <c r="Q81" s="9"/>
    </row>
    <row r="82" spans="16:17" x14ac:dyDescent="0.3">
      <c r="P82" s="9"/>
      <c r="Q82" s="9"/>
    </row>
    <row r="83" spans="16:17" x14ac:dyDescent="0.3">
      <c r="P83" s="9"/>
      <c r="Q83" s="9"/>
    </row>
    <row r="84" spans="16:17" x14ac:dyDescent="0.3">
      <c r="P84" s="9"/>
      <c r="Q84" s="9"/>
    </row>
    <row r="85" spans="16:17" x14ac:dyDescent="0.3">
      <c r="P85" s="9"/>
      <c r="Q85" s="9"/>
    </row>
    <row r="86" spans="16:17" x14ac:dyDescent="0.3">
      <c r="P86" s="9"/>
      <c r="Q86" s="9"/>
    </row>
    <row r="87" spans="16:17" x14ac:dyDescent="0.3">
      <c r="P87" s="9"/>
      <c r="Q87" s="9"/>
    </row>
    <row r="88" spans="16:17" x14ac:dyDescent="0.3">
      <c r="P88" s="9"/>
      <c r="Q88" s="9"/>
    </row>
    <row r="89" spans="16:17" x14ac:dyDescent="0.3">
      <c r="P89" s="9"/>
      <c r="Q89" s="9"/>
    </row>
    <row r="90" spans="16:17" x14ac:dyDescent="0.3">
      <c r="P90" s="9"/>
      <c r="Q90" s="9"/>
    </row>
    <row r="91" spans="16:17" x14ac:dyDescent="0.3">
      <c r="P91" s="9"/>
      <c r="Q91" s="9"/>
    </row>
    <row r="92" spans="16:17" x14ac:dyDescent="0.3">
      <c r="P92" s="9"/>
      <c r="Q92" s="9"/>
    </row>
    <row r="93" spans="16:17" x14ac:dyDescent="0.3">
      <c r="P93" s="9"/>
      <c r="Q93" s="9"/>
    </row>
    <row r="94" spans="16:17" x14ac:dyDescent="0.3">
      <c r="P94" s="9"/>
      <c r="Q94" s="9"/>
    </row>
    <row r="95" spans="16:17" x14ac:dyDescent="0.3">
      <c r="P95" s="9"/>
      <c r="Q95" s="9"/>
    </row>
    <row r="96" spans="16:17" x14ac:dyDescent="0.3">
      <c r="P96" s="9"/>
      <c r="Q96" s="9"/>
    </row>
    <row r="97" spans="16:17" x14ac:dyDescent="0.3">
      <c r="P97" s="9"/>
      <c r="Q97" s="9"/>
    </row>
    <row r="98" spans="16:17" x14ac:dyDescent="0.3">
      <c r="P98" s="9"/>
      <c r="Q98" s="9"/>
    </row>
    <row r="99" spans="16:17" x14ac:dyDescent="0.3">
      <c r="P99" s="9"/>
      <c r="Q99" s="9"/>
    </row>
    <row r="100" spans="16:17" x14ac:dyDescent="0.3">
      <c r="P100" s="9"/>
      <c r="Q100" s="9"/>
    </row>
    <row r="101" spans="16:17" x14ac:dyDescent="0.3">
      <c r="P101" s="9"/>
      <c r="Q101" s="9"/>
    </row>
    <row r="102" spans="16:17" x14ac:dyDescent="0.3">
      <c r="P102" s="9"/>
      <c r="Q102" s="9"/>
    </row>
  </sheetData>
  <sheetProtection algorithmName="SHA-512" hashValue="P64AUBE3NoNML4hO7UmYBMAat2oann5eOq9A/pTP1DAyOQ37YXGn3cabBbmwQRIhNNDIPinUdUQ87dUeulGptQ==" saltValue="/7yIch4Af3xCtMczqn+O/w==" spinCount="100000" sheet="1" objects="1" scenarios="1"/>
  <sortState xmlns:xlrd2="http://schemas.microsoft.com/office/spreadsheetml/2017/richdata2" ref="P14:R19">
    <sortCondition ref="P14"/>
  </sortState>
  <pageMargins left="0.70866141732283472" right="0.70866141732283472" top="0.74803149606299213" bottom="0.74803149606299213" header="0.31496062992125984" footer="0.31496062992125984"/>
  <pageSetup paperSize="8" scale="71" fitToHeight="0" orientation="landscape" r:id="rId2"/>
  <headerFooter>
    <oddFooter>&amp;L&amp;F /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Flächen D-L-S 7 Geb.1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2026-08-25T12:40:17Z</dcterms:modified>
</cp:coreProperties>
</file>