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L:\Waldentwicklung\7 Begleitete Aussaat_Pflanzenbeschaffung\3 Zentrale Ausschreibung\Pflanzenbeschaffung 2026-2027\Vergabeunterlagen\"/>
    </mc:Choice>
  </mc:AlternateContent>
  <xr:revisionPtr revIDLastSave="0" documentId="13_ncr:1_{B131599D-DC8C-4FF8-B3E3-B0C908D52548}" xr6:coauthVersionLast="47" xr6:coauthVersionMax="47" xr10:uidLastSave="{00000000-0000-0000-0000-000000000000}"/>
  <bookViews>
    <workbookView xWindow="-120" yWindow="-120" windowWidth="38640" windowHeight="21240" tabRatio="814" xr2:uid="{00000000-000D-0000-FFFF-FFFF00000000}"/>
  </bookViews>
  <sheets>
    <sheet name="Angebotsformblatt" sheetId="1" r:id="rId1"/>
    <sheet name="Formeln" sheetId="3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0" i="1" l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 l="1"/>
  <c r="R35" i="1" l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9" i="1" l="1"/>
  <c r="R54" i="1" s="1"/>
  <c r="R67" i="1" l="1"/>
  <c r="R69" i="1" l="1"/>
  <c r="R68" i="1"/>
  <c r="R66" i="1"/>
  <c r="R70" i="1" s="1"/>
  <c r="R71" i="1" l="1"/>
  <c r="R72" i="1" s="1"/>
  <c r="R55" i="1" l="1"/>
  <c r="R56" i="1" l="1"/>
</calcChain>
</file>

<file path=xl/sharedStrings.xml><?xml version="1.0" encoding="utf-8"?>
<sst xmlns="http://schemas.openxmlformats.org/spreadsheetml/2006/main" count="402" uniqueCount="191">
  <si>
    <t>Gesamtpreis [netto]</t>
  </si>
  <si>
    <t>Straße, Hausnummer:</t>
  </si>
  <si>
    <t>Postleitzahl:</t>
  </si>
  <si>
    <t>Ja</t>
  </si>
  <si>
    <t>Nein</t>
  </si>
  <si>
    <t>Ort, Datum</t>
  </si>
  <si>
    <t>Kontaktdaten des Bieters</t>
  </si>
  <si>
    <t>E-Mail:</t>
  </si>
  <si>
    <t>Telefon:</t>
  </si>
  <si>
    <t>Einheit</t>
  </si>
  <si>
    <r>
      <rPr>
        <b/>
        <sz val="11"/>
        <color theme="1"/>
        <rFont val="Arial"/>
        <family val="2"/>
      </rPr>
      <t>Unterschrift</t>
    </r>
    <r>
      <rPr>
        <sz val="11"/>
        <color theme="1"/>
        <rFont val="Arial"/>
        <family val="2"/>
      </rPr>
      <t xml:space="preserve"> (nur bei postalischer Angebotsabgabe)</t>
    </r>
  </si>
  <si>
    <t>Vergabenummer</t>
  </si>
  <si>
    <t>Name:</t>
  </si>
  <si>
    <t>Stk.</t>
  </si>
  <si>
    <t>Alter</t>
  </si>
  <si>
    <t>Herkunft</t>
  </si>
  <si>
    <t xml:space="preserve">EURO/ Einheit [netto]* </t>
  </si>
  <si>
    <t>Ʃ gesamt (netto)</t>
  </si>
  <si>
    <t>MwSt</t>
  </si>
  <si>
    <t>Ʃ gesamt (brutto)</t>
  </si>
  <si>
    <t>Baumart</t>
  </si>
  <si>
    <t>Anzahl</t>
  </si>
  <si>
    <t>Los</t>
  </si>
  <si>
    <t>Forderung</t>
  </si>
  <si>
    <t>Abweichung</t>
  </si>
  <si>
    <t>mehr als 3 Baumarten</t>
  </si>
  <si>
    <t>hoher Skelettanteil</t>
  </si>
  <si>
    <t>Fläche nicht erschlossen</t>
  </si>
  <si>
    <t>€ / Pflanze</t>
  </si>
  <si>
    <t>Göttinger Fahrradlenker / Klumpenpflanzung</t>
  </si>
  <si>
    <t>Göttinger Fahrradlenker / Stückpflanzung</t>
  </si>
  <si>
    <t>Hohlspatenpflanzung / Klumpenpflanzung</t>
  </si>
  <si>
    <t>Hohlspatenpflanzung / Stückpflanzung</t>
  </si>
  <si>
    <t>Anzahl Pflanzen**</t>
  </si>
  <si>
    <t>Pflanzen pro Klumpen (Stk):</t>
  </si>
  <si>
    <t xml:space="preserve">EURO/ Pflanze [netto]* </t>
  </si>
  <si>
    <t>Lfd. Nr.</t>
  </si>
  <si>
    <t xml:space="preserve">Vorname </t>
  </si>
  <si>
    <t>Nachname</t>
  </si>
  <si>
    <t>Sachkundenachweis liegt der Zentralstelle der Forst-verwaltung (ZdF) Referat 2.3 vor          
 ja / nein **</t>
  </si>
  <si>
    <t>Der Mitarbeiter ist in den anzuwendenden Pflanzverfahren unterwiesen und beherrscht diese
ja/ nein</t>
  </si>
  <si>
    <t xml:space="preserve">Sach- und Fachkunde für Arbeiten mit der Motorsäge durch anerkannten Motorsägen Lehrgang bzw. MS-Prüfung erfüllt *
 ja / nein </t>
  </si>
  <si>
    <r>
      <t xml:space="preserve">Sach- und Fachkunde für Arbeiten mit der Motrosäge durch Berufsausbildung  zum Forstwirt und vergleichbar gegeben </t>
    </r>
    <r>
      <rPr>
        <sz val="12"/>
        <rFont val="Arial"/>
        <family val="2"/>
      </rPr>
      <t>*</t>
    </r>
    <r>
      <rPr>
        <sz val="12"/>
        <color rgb="FF00B050"/>
        <rFont val="Arial"/>
        <family val="2"/>
      </rPr>
      <t xml:space="preserve"> </t>
    </r>
    <r>
      <rPr>
        <sz val="10"/>
        <rFont val="Arial"/>
        <family val="2"/>
      </rPr>
      <t xml:space="preserve">
ja / nein</t>
    </r>
  </si>
  <si>
    <t>EURO/ Einheit [netto]</t>
  </si>
  <si>
    <t>Hangneigung 35,0% - 64,9%</t>
  </si>
  <si>
    <t>Hangneigung über 65 %</t>
  </si>
  <si>
    <t>Sofern Zusatzleistungen anfallen, die nicht in den oben genannten Positionen beschrieben sind, werden diese nach vorheriger Absprache mit der/ dem Auftraggebenden im Zeitlohn abgerechnet (z. B. Freiräumen von  Pflanzplätzen, Neuanlage nicht vorbereiteter Pflanzeneinschlagsplätze). Die Stundensätze fließen nicht in die Angebotswertung ein.</t>
  </si>
  <si>
    <t>* Ab 01.01.2017 werden neben den vor diesem Stichtag von Landesforsten RLP anerkannten Sach- und Fachkundebescheinigungen nur noch die abgeschlossene Berufsausbildung zum/zur Forstwirt/in oder das europäische Motorsägen-Zertifikat ECC oder vorgelegte erfolgreiche Prüfbescheinigungen nach dem ECC Level 3 als Nachweis anerkannt. 
** sofern hier "nein" vermerkt wird, sind diesem Beleg die Fach- und Sachkundebescheinigungen beizufügen und  dem Forstamt einzureichen, wenn der Zentralstelle der Forstverwaltung (ZdF) in Neustadt diese noch nicht vorliegen sollten.</t>
  </si>
  <si>
    <t>Pflanzenlieferung</t>
  </si>
  <si>
    <t>Pflanzverfahren</t>
  </si>
  <si>
    <t>Pflanzung</t>
  </si>
  <si>
    <t>Betriebsnummer nach dem Forstvermehrungsgutgesetz (FoVG):</t>
  </si>
  <si>
    <t>Durch Zuschlagserteilung wird Folgendes zum Vertragsbestandteil:
- Allgemeine Vertragsbedingungen VOL/B in aktueller Fassung
- Die leistungsbeschreibenden und vertraglichen Inhalte in den Vergabeunterlagen 
- Ihr Angebot mit allen geforderten Erklärungen und/oder Nachweisen und/oder sonstigen geforderten Dokumenten
- AGB Forst
- Pflanzenübernahmeprotokoll
- Abnahmeprotokoll Pflanzung
- Qualitätsrichtlinien EZG</t>
  </si>
  <si>
    <r>
      <t>Herkunftssicherung</t>
    </r>
    <r>
      <rPr>
        <b/>
        <sz val="8"/>
        <color theme="1"/>
        <rFont val="Arial"/>
        <family val="2"/>
      </rPr>
      <t xml:space="preserve"> 
</t>
    </r>
    <r>
      <rPr>
        <sz val="10"/>
        <color theme="1"/>
        <rFont val="Arial"/>
        <family val="2"/>
      </rPr>
      <t>(begleitete Aussaat RLP / Zertifizierung)</t>
    </r>
  </si>
  <si>
    <r>
      <t xml:space="preserve">Größe 
</t>
    </r>
    <r>
      <rPr>
        <sz val="10"/>
        <color theme="1"/>
        <rFont val="Arial"/>
        <family val="2"/>
      </rPr>
      <t>(xx+ bedeutet unsortiert aus dem Beet mit Mindestgröße XX)</t>
    </r>
  </si>
  <si>
    <t>Mögliche Erschwernis</t>
  </si>
  <si>
    <t>Personal-Stundensatz inkl. Werkzeugentschädigung für die Arbeiten mit einem Freischneider</t>
  </si>
  <si>
    <r>
      <rPr>
        <b/>
        <sz val="14"/>
        <color theme="1"/>
        <rFont val="Arial"/>
        <family val="2"/>
      </rPr>
      <t>Erschwerniszuschläge für die Pflanzung im Stückpreis</t>
    </r>
    <r>
      <rPr>
        <b/>
        <sz val="11"/>
        <color theme="1"/>
        <rFont val="Arial"/>
        <family val="2"/>
      </rPr>
      <t>***</t>
    </r>
  </si>
  <si>
    <t>Art der Leistung</t>
  </si>
  <si>
    <r>
      <t xml:space="preserve">EURO/ Stunde
</t>
    </r>
    <r>
      <rPr>
        <sz val="11"/>
        <color theme="1"/>
        <rFont val="Arial"/>
        <family val="2"/>
      </rPr>
      <t>[netto]</t>
    </r>
  </si>
  <si>
    <t>Personal-Stundensatz inkl. Werkzeugentschädigung für die Arbeiten mit einer Motorsäge</t>
  </si>
  <si>
    <t>Angaben zur Qualifikation des einzusetzenden Personals</t>
  </si>
  <si>
    <r>
      <t xml:space="preserve">Es fallen Räumarbeiten an, für die Arbeiten mit der Motorsäge erforderlich sind:
</t>
    </r>
    <r>
      <rPr>
        <sz val="10"/>
        <color theme="1"/>
        <rFont val="Arial"/>
        <family val="2"/>
      </rPr>
      <t>(Die Sach-/ und Fachkunde für Arbeiten mit der Motorsäge ist nur nachzuweisen, wenn deren Einsatz erforderlich ist)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</si>
  <si>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</si>
  <si>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</si>
  <si>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</si>
  <si>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</si>
  <si>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</si>
  <si>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</si>
  <si>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</si>
  <si>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</si>
  <si>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</si>
  <si>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</si>
  <si>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</si>
  <si>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</si>
  <si>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Bitte füllen Sie bei Angebotsabgabe die gelb hinterlegten Felder aus! Kein Eintrag im gelben Feld bedeutet, die Forderung kann erfüllt werden bzw. die Pflanzen werden zugekauft.</t>
  </si>
  <si>
    <t>Eigene Anzucht innerh. 300 km*</t>
  </si>
  <si>
    <r>
      <t xml:space="preserve">Eig. Anzucht außerh. 300 km* </t>
    </r>
    <r>
      <rPr>
        <u/>
        <sz val="11"/>
        <color theme="1"/>
        <rFont val="Arial"/>
        <family val="2"/>
      </rPr>
      <t>oder</t>
    </r>
    <r>
      <rPr>
        <sz val="11"/>
        <color theme="1"/>
        <rFont val="Arial"/>
        <family val="2"/>
      </rPr>
      <t xml:space="preserve"> Zukauf</t>
    </r>
  </si>
  <si>
    <t>Produktion und Standort der Pflanzen**</t>
  </si>
  <si>
    <t xml:space="preserve">*Entfernung zur Landesgrenze von Rheinland-Pfalz
**Erfolgt die Anzucht durch den AN selbst und liegt der Anzuchtsort nicht weiter als 300 km zur Landesgrenze Rheinland-Pfalz entfernt, fließt der Anteil dieser Pflanzen prozentual in die Angebotswertung ein. </t>
  </si>
  <si>
    <t>Baumhasel</t>
  </si>
  <si>
    <t>Bolu/ Türkei</t>
  </si>
  <si>
    <t>Zertifiziert</t>
  </si>
  <si>
    <t>1-0</t>
  </si>
  <si>
    <t>30+</t>
  </si>
  <si>
    <t>Bergahorn</t>
  </si>
  <si>
    <t>Besenginster</t>
  </si>
  <si>
    <t>FA Kusel</t>
  </si>
  <si>
    <t>2-0</t>
  </si>
  <si>
    <t>30-50</t>
  </si>
  <si>
    <t>Douglasie</t>
  </si>
  <si>
    <t>zertifiziert</t>
  </si>
  <si>
    <t>20+</t>
  </si>
  <si>
    <t>25-50</t>
  </si>
  <si>
    <t>Eibe</t>
  </si>
  <si>
    <t>CH-ZH-191</t>
  </si>
  <si>
    <t>3-0</t>
  </si>
  <si>
    <t>18+</t>
  </si>
  <si>
    <t>Eingriffliger Weißdorn</t>
  </si>
  <si>
    <t>Fa Kusel</t>
  </si>
  <si>
    <t>Esskastanie</t>
  </si>
  <si>
    <t>50+</t>
  </si>
  <si>
    <t>Feldahorn</t>
  </si>
  <si>
    <t>Hainbuche</t>
  </si>
  <si>
    <t>Haselnuss</t>
  </si>
  <si>
    <t>Hundsrose</t>
  </si>
  <si>
    <t>Nordmanntanne</t>
  </si>
  <si>
    <t>Ambrolauri</t>
  </si>
  <si>
    <t>2-2</t>
  </si>
  <si>
    <t>20-40</t>
  </si>
  <si>
    <t>Pfaffenhütchen Eunonymus europeus</t>
  </si>
  <si>
    <t>Robinie (Schiffsmastrobinie Var. Rectissima)</t>
  </si>
  <si>
    <t>1+0</t>
  </si>
  <si>
    <t>Rotbuche</t>
  </si>
  <si>
    <t>15+</t>
  </si>
  <si>
    <t>50-80</t>
  </si>
  <si>
    <t>Roteiche</t>
  </si>
  <si>
    <t>Roter Hartriegel</t>
  </si>
  <si>
    <t>Sandbirke</t>
  </si>
  <si>
    <t>Schwarzdorn Prunus spinosa</t>
  </si>
  <si>
    <t>Schwarzkiefer</t>
  </si>
  <si>
    <t>Schwarznuss</t>
  </si>
  <si>
    <t>FA Haardt</t>
  </si>
  <si>
    <t>Silberlinde</t>
  </si>
  <si>
    <t>Speierling</t>
  </si>
  <si>
    <t>Stieleiche</t>
  </si>
  <si>
    <t>Tanne</t>
  </si>
  <si>
    <t>Traubeneiche</t>
  </si>
  <si>
    <t>Vogelbeere</t>
  </si>
  <si>
    <t>Vogelkirsche</t>
  </si>
  <si>
    <t>Waldkiefer</t>
  </si>
  <si>
    <t>Weißtanne</t>
  </si>
  <si>
    <t>Winterlinde</t>
  </si>
  <si>
    <t>823 04</t>
  </si>
  <si>
    <t>Wolliger Schneeball</t>
  </si>
  <si>
    <t>Zerreiche</t>
  </si>
  <si>
    <t>Ungarn - Bakóca 57B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</si>
  <si>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</si>
  <si>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</si>
  <si>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</si>
  <si>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</si>
  <si>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</si>
  <si>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</si>
  <si>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</si>
  <si>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</si>
  <si>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</si>
  <si>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</si>
  <si>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</si>
  <si>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</si>
  <si>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</si>
  <si>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</si>
  <si>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</si>
  <si>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</si>
  <si>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</si>
  <si>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</si>
  <si>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</si>
  <si>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</si>
  <si>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</si>
  <si>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</si>
  <si>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</si>
  <si>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</si>
  <si>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</si>
  <si>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</si>
  <si>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</si>
  <si>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</si>
  <si>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</si>
  <si>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</si>
  <si>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</si>
  <si>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</si>
  <si>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</si>
  <si>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Begleitete Aussaat</t>
  </si>
  <si>
    <t>Elsbeere</t>
  </si>
  <si>
    <t>2/1 Cont</t>
  </si>
  <si>
    <t>Vorraussichtlicher Umfang                   (Einsatz-Std.)</t>
  </si>
  <si>
    <t>Personal-Stundensatz inkl. Werkzeugentschädigung für ein Handgerät (z.B. Heppe, Pflanzwerkzeug, Zaunbau-Werkzeug)</t>
  </si>
  <si>
    <t>Leistungen im Zeitlohn</t>
  </si>
  <si>
    <t>Auslieferungsforstämter</t>
  </si>
  <si>
    <t>Pflanzenzahl</t>
  </si>
  <si>
    <t>Idarwald</t>
  </si>
  <si>
    <t>Birkenfeld</t>
  </si>
  <si>
    <t>Simmern</t>
  </si>
  <si>
    <t>1-1</t>
  </si>
  <si>
    <t>Roterle</t>
  </si>
  <si>
    <t>2-1</t>
  </si>
  <si>
    <t>Dienstleistungsforstämter</t>
  </si>
  <si>
    <t>Pfl. i. Stücklohn (alle Arb.-Verf.)</t>
  </si>
  <si>
    <t>Personal  mit Handger.</t>
  </si>
  <si>
    <t>Personal mit FS</t>
  </si>
  <si>
    <t>Personal EMS</t>
  </si>
  <si>
    <t>P2026-610-013</t>
  </si>
  <si>
    <t>2- Mitte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</si>
</sst>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yyyy"/>
  </numFmts>
  <fonts count="1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rgb="FF00B050"/>
      <name val="Arial"/>
      <family val="2"/>
    </font>
    <font>
      <sz val="11"/>
      <color rgb="FF3F3F76"/>
      <name val="Calibri"/>
      <family val="2"/>
      <scheme val="minor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u/>
      <sz val="11"/>
      <color theme="1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12" fillId="4" borderId="11" applyNumberFormat="0" applyAlignment="0" applyProtection="0"/>
  </cellStyleXfs>
  <cellXfs count="139">
    <xf numFmtId="0" fontId="0" fillId="0" borderId="0" xfId="0"/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0" fontId="0" fillId="2" borderId="1" xfId="0" applyNumberFormat="1" applyFill="1" applyBorder="1" applyAlignment="1" applyProtection="1">
      <alignment horizontal="center" vertical="center"/>
      <protection locked="0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44" fontId="4" fillId="3" borderId="1" xfId="2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164" fontId="5" fillId="0" borderId="1" xfId="2" applyNumberFormat="1" applyFont="1" applyFill="1" applyBorder="1" applyAlignment="1" applyProtection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44" fontId="0" fillId="0" borderId="0" xfId="2" applyFont="1" applyProtection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10" fontId="0" fillId="2" borderId="9" xfId="0" applyNumberFormat="1" applyFill="1" applyBorder="1" applyAlignment="1" applyProtection="1">
      <alignment horizontal="center" vertical="center"/>
      <protection locked="0"/>
    </xf>
    <xf numFmtId="164" fontId="5" fillId="0" borderId="0" xfId="2" applyNumberFormat="1" applyFont="1" applyFill="1" applyBorder="1" applyAlignment="1" applyProtection="1">
      <alignment horizontal="right" vertical="center"/>
    </xf>
    <xf numFmtId="164" fontId="5" fillId="0" borderId="9" xfId="2" applyNumberFormat="1" applyFont="1" applyFill="1" applyBorder="1" applyAlignment="1" applyProtection="1">
      <alignment vertical="center"/>
    </xf>
    <xf numFmtId="164" fontId="5" fillId="0" borderId="1" xfId="2" applyNumberFormat="1" applyFont="1" applyFill="1" applyBorder="1" applyAlignment="1" applyProtection="1">
      <alignment vertical="center"/>
    </xf>
    <xf numFmtId="0" fontId="3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0" fontId="0" fillId="0" borderId="0" xfId="0" applyNumberFormat="1" applyAlignment="1" applyProtection="1">
      <alignment horizontal="center" vertical="center"/>
      <protection locked="0"/>
    </xf>
    <xf numFmtId="164" fontId="5" fillId="0" borderId="0" xfId="2" applyNumberFormat="1" applyFont="1" applyFill="1" applyBorder="1" applyAlignment="1" applyProtection="1">
      <alignment vertical="center"/>
    </xf>
    <xf numFmtId="0" fontId="7" fillId="0" borderId="1" xfId="0" applyFont="1" applyBorder="1" applyAlignment="1">
      <alignment vertical="center" wrapText="1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3" fillId="2" borderId="10" xfId="0" applyNumberFormat="1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/>
    <xf numFmtId="0" fontId="3" fillId="0" borderId="0" xfId="0" applyFont="1" applyAlignment="1" applyProtection="1">
      <alignment vertical="center"/>
      <protection locked="0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1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vertical="center" wrapText="1"/>
    </xf>
    <xf numFmtId="3" fontId="3" fillId="6" borderId="1" xfId="0" applyNumberFormat="1" applyFont="1" applyFill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/>
    <xf numFmtId="0" fontId="3" fillId="0" borderId="10" xfId="0" applyFont="1" applyFill="1" applyBorder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49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>
      <alignment horizontal="left" vertical="top"/>
    </xf>
    <xf numFmtId="0" fontId="4" fillId="0" borderId="3" xfId="1" applyFont="1" applyBorder="1" applyAlignment="1">
      <alignment horizontal="left" vertical="top"/>
    </xf>
    <xf numFmtId="0" fontId="4" fillId="0" borderId="4" xfId="1" applyFont="1" applyBorder="1" applyAlignment="1">
      <alignment horizontal="left" vertical="top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top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165" fontId="5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vertical="center"/>
    </xf>
    <xf numFmtId="0" fontId="4" fillId="3" borderId="4" xfId="0" applyFont="1" applyFill="1" applyBorder="1" applyAlignment="1" applyProtection="1">
      <alignment vertical="center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/>
    </xf>
    <xf numFmtId="0" fontId="6" fillId="0" borderId="5" xfId="0" applyFont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49" fontId="3" fillId="3" borderId="9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5" fillId="3" borderId="1" xfId="3" applyNumberFormat="1" applyFont="1" applyFill="1" applyBorder="1" applyAlignment="1" applyProtection="1">
      <alignment horizontal="center" vertical="center" wrapText="1"/>
    </xf>
    <xf numFmtId="0" fontId="5" fillId="5" borderId="12" xfId="3" applyNumberFormat="1" applyFont="1" applyFill="1" applyBorder="1" applyAlignment="1" applyProtection="1">
      <alignment horizontal="left" vertical="center" wrapText="1"/>
    </xf>
    <xf numFmtId="0" fontId="5" fillId="5" borderId="11" xfId="3" applyNumberFormat="1" applyFont="1" applyFill="1" applyAlignment="1" applyProtection="1">
      <alignment horizontal="left" vertical="center" wrapText="1"/>
    </xf>
  </cellXfs>
  <cellStyles count="4">
    <cellStyle name="Eingabe" xfId="3" builtinId="20"/>
    <cellStyle name="Standard" xfId="0" builtinId="0"/>
    <cellStyle name="Standard_TABELLE" xfId="1" xr:uid="{00000000-0005-0000-0000-000002000000}"/>
    <cellStyle name="Währung" xfId="2" builtinId="4"/>
  </cellStyles>
  <dxfs count="9"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border>
        <left/>
        <right/>
        <top/>
        <bottom/>
      </border>
    </dxf>
    <dxf>
      <font>
        <color theme="0" tint="-0.1499679555650502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CC"/>
      <color rgb="FFCCECFF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438150</xdr:colOff>
          <xdr:row>10</xdr:row>
          <xdr:rowOff>9525</xdr:rowOff>
        </xdr:from>
        <xdr:to>
          <xdr:col>11</xdr:col>
          <xdr:colOff>885825</xdr:colOff>
          <xdr:row>10</xdr:row>
          <xdr:rowOff>371475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</xdr:row>
          <xdr:rowOff>57150</xdr:rowOff>
        </xdr:from>
        <xdr:to>
          <xdr:col>12</xdr:col>
          <xdr:colOff>885825</xdr:colOff>
          <xdr:row>8</xdr:row>
          <xdr:rowOff>371475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10</xdr:row>
          <xdr:rowOff>57150</xdr:rowOff>
        </xdr:from>
        <xdr:to>
          <xdr:col>12</xdr:col>
          <xdr:colOff>885825</xdr:colOff>
          <xdr:row>10</xdr:row>
          <xdr:rowOff>371475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11</xdr:row>
          <xdr:rowOff>57150</xdr:rowOff>
        </xdr:from>
        <xdr:to>
          <xdr:col>12</xdr:col>
          <xdr:colOff>885825</xdr:colOff>
          <xdr:row>11</xdr:row>
          <xdr:rowOff>371475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12</xdr:row>
          <xdr:rowOff>57150</xdr:rowOff>
        </xdr:from>
        <xdr:to>
          <xdr:col>12</xdr:col>
          <xdr:colOff>885825</xdr:colOff>
          <xdr:row>12</xdr:row>
          <xdr:rowOff>371475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13</xdr:row>
          <xdr:rowOff>57150</xdr:rowOff>
        </xdr:from>
        <xdr:to>
          <xdr:col>12</xdr:col>
          <xdr:colOff>885825</xdr:colOff>
          <xdr:row>13</xdr:row>
          <xdr:rowOff>371475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14</xdr:row>
          <xdr:rowOff>57150</xdr:rowOff>
        </xdr:from>
        <xdr:to>
          <xdr:col>12</xdr:col>
          <xdr:colOff>885825</xdr:colOff>
          <xdr:row>14</xdr:row>
          <xdr:rowOff>371475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19</xdr:row>
          <xdr:rowOff>57150</xdr:rowOff>
        </xdr:from>
        <xdr:to>
          <xdr:col>12</xdr:col>
          <xdr:colOff>885825</xdr:colOff>
          <xdr:row>19</xdr:row>
          <xdr:rowOff>371475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20</xdr:row>
          <xdr:rowOff>57150</xdr:rowOff>
        </xdr:from>
        <xdr:to>
          <xdr:col>12</xdr:col>
          <xdr:colOff>885825</xdr:colOff>
          <xdr:row>20</xdr:row>
          <xdr:rowOff>371475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21</xdr:row>
          <xdr:rowOff>57150</xdr:rowOff>
        </xdr:from>
        <xdr:to>
          <xdr:col>12</xdr:col>
          <xdr:colOff>885825</xdr:colOff>
          <xdr:row>21</xdr:row>
          <xdr:rowOff>371475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28</xdr:row>
          <xdr:rowOff>57150</xdr:rowOff>
        </xdr:from>
        <xdr:to>
          <xdr:col>12</xdr:col>
          <xdr:colOff>885825</xdr:colOff>
          <xdr:row>28</xdr:row>
          <xdr:rowOff>371475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29</xdr:row>
          <xdr:rowOff>57150</xdr:rowOff>
        </xdr:from>
        <xdr:to>
          <xdr:col>12</xdr:col>
          <xdr:colOff>885825</xdr:colOff>
          <xdr:row>29</xdr:row>
          <xdr:rowOff>371475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29</xdr:row>
          <xdr:rowOff>57150</xdr:rowOff>
        </xdr:from>
        <xdr:to>
          <xdr:col>11</xdr:col>
          <xdr:colOff>885825</xdr:colOff>
          <xdr:row>29</xdr:row>
          <xdr:rowOff>371475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28</xdr:row>
          <xdr:rowOff>57150</xdr:rowOff>
        </xdr:from>
        <xdr:to>
          <xdr:col>11</xdr:col>
          <xdr:colOff>885825</xdr:colOff>
          <xdr:row>28</xdr:row>
          <xdr:rowOff>371475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11</xdr:row>
          <xdr:rowOff>57150</xdr:rowOff>
        </xdr:from>
        <xdr:to>
          <xdr:col>11</xdr:col>
          <xdr:colOff>885825</xdr:colOff>
          <xdr:row>11</xdr:row>
          <xdr:rowOff>371475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11</xdr:row>
          <xdr:rowOff>57150</xdr:rowOff>
        </xdr:from>
        <xdr:to>
          <xdr:col>11</xdr:col>
          <xdr:colOff>885825</xdr:colOff>
          <xdr:row>11</xdr:row>
          <xdr:rowOff>371475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13</xdr:row>
          <xdr:rowOff>57150</xdr:rowOff>
        </xdr:from>
        <xdr:to>
          <xdr:col>11</xdr:col>
          <xdr:colOff>885825</xdr:colOff>
          <xdr:row>13</xdr:row>
          <xdr:rowOff>371475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12</xdr:row>
          <xdr:rowOff>57150</xdr:rowOff>
        </xdr:from>
        <xdr:to>
          <xdr:col>11</xdr:col>
          <xdr:colOff>885825</xdr:colOff>
          <xdr:row>12</xdr:row>
          <xdr:rowOff>371475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14</xdr:row>
          <xdr:rowOff>57150</xdr:rowOff>
        </xdr:from>
        <xdr:to>
          <xdr:col>11</xdr:col>
          <xdr:colOff>885825</xdr:colOff>
          <xdr:row>14</xdr:row>
          <xdr:rowOff>371475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19</xdr:row>
          <xdr:rowOff>57150</xdr:rowOff>
        </xdr:from>
        <xdr:to>
          <xdr:col>11</xdr:col>
          <xdr:colOff>885825</xdr:colOff>
          <xdr:row>19</xdr:row>
          <xdr:rowOff>371475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20</xdr:row>
          <xdr:rowOff>57150</xdr:rowOff>
        </xdr:from>
        <xdr:to>
          <xdr:col>11</xdr:col>
          <xdr:colOff>885825</xdr:colOff>
          <xdr:row>20</xdr:row>
          <xdr:rowOff>371475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21</xdr:row>
          <xdr:rowOff>57150</xdr:rowOff>
        </xdr:from>
        <xdr:to>
          <xdr:col>11</xdr:col>
          <xdr:colOff>885825</xdr:colOff>
          <xdr:row>21</xdr:row>
          <xdr:rowOff>371475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</xdr:row>
          <xdr:rowOff>57150</xdr:rowOff>
        </xdr:from>
        <xdr:to>
          <xdr:col>11</xdr:col>
          <xdr:colOff>885825</xdr:colOff>
          <xdr:row>8</xdr:row>
          <xdr:rowOff>371475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19</xdr:row>
          <xdr:rowOff>57150</xdr:rowOff>
        </xdr:from>
        <xdr:to>
          <xdr:col>12</xdr:col>
          <xdr:colOff>885825</xdr:colOff>
          <xdr:row>19</xdr:row>
          <xdr:rowOff>371475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20</xdr:row>
          <xdr:rowOff>57150</xdr:rowOff>
        </xdr:from>
        <xdr:to>
          <xdr:col>12</xdr:col>
          <xdr:colOff>885825</xdr:colOff>
          <xdr:row>20</xdr:row>
          <xdr:rowOff>371475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21</xdr:row>
          <xdr:rowOff>57150</xdr:rowOff>
        </xdr:from>
        <xdr:to>
          <xdr:col>12</xdr:col>
          <xdr:colOff>885825</xdr:colOff>
          <xdr:row>21</xdr:row>
          <xdr:rowOff>371475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28</xdr:row>
          <xdr:rowOff>57150</xdr:rowOff>
        </xdr:from>
        <xdr:to>
          <xdr:col>12</xdr:col>
          <xdr:colOff>885825</xdr:colOff>
          <xdr:row>28</xdr:row>
          <xdr:rowOff>371475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29</xdr:row>
          <xdr:rowOff>57150</xdr:rowOff>
        </xdr:from>
        <xdr:to>
          <xdr:col>12</xdr:col>
          <xdr:colOff>885825</xdr:colOff>
          <xdr:row>29</xdr:row>
          <xdr:rowOff>371475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29</xdr:row>
          <xdr:rowOff>57150</xdr:rowOff>
        </xdr:from>
        <xdr:to>
          <xdr:col>11</xdr:col>
          <xdr:colOff>885825</xdr:colOff>
          <xdr:row>29</xdr:row>
          <xdr:rowOff>371475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28</xdr:row>
          <xdr:rowOff>57150</xdr:rowOff>
        </xdr:from>
        <xdr:to>
          <xdr:col>11</xdr:col>
          <xdr:colOff>885825</xdr:colOff>
          <xdr:row>28</xdr:row>
          <xdr:rowOff>371475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19</xdr:row>
          <xdr:rowOff>57150</xdr:rowOff>
        </xdr:from>
        <xdr:to>
          <xdr:col>11</xdr:col>
          <xdr:colOff>885825</xdr:colOff>
          <xdr:row>19</xdr:row>
          <xdr:rowOff>371475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20</xdr:row>
          <xdr:rowOff>57150</xdr:rowOff>
        </xdr:from>
        <xdr:to>
          <xdr:col>11</xdr:col>
          <xdr:colOff>885825</xdr:colOff>
          <xdr:row>20</xdr:row>
          <xdr:rowOff>371475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21</xdr:row>
          <xdr:rowOff>57150</xdr:rowOff>
        </xdr:from>
        <xdr:to>
          <xdr:col>11</xdr:col>
          <xdr:colOff>885825</xdr:colOff>
          <xdr:row>21</xdr:row>
          <xdr:rowOff>371475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15</xdr:row>
          <xdr:rowOff>57150</xdr:rowOff>
        </xdr:from>
        <xdr:to>
          <xdr:col>12</xdr:col>
          <xdr:colOff>885825</xdr:colOff>
          <xdr:row>15</xdr:row>
          <xdr:rowOff>371475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17</xdr:row>
          <xdr:rowOff>57150</xdr:rowOff>
        </xdr:from>
        <xdr:to>
          <xdr:col>12</xdr:col>
          <xdr:colOff>885825</xdr:colOff>
          <xdr:row>17</xdr:row>
          <xdr:rowOff>371475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18</xdr:row>
          <xdr:rowOff>0</xdr:rowOff>
        </xdr:from>
        <xdr:to>
          <xdr:col>12</xdr:col>
          <xdr:colOff>885825</xdr:colOff>
          <xdr:row>18</xdr:row>
          <xdr:rowOff>314325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19</xdr:row>
          <xdr:rowOff>57150</xdr:rowOff>
        </xdr:from>
        <xdr:to>
          <xdr:col>12</xdr:col>
          <xdr:colOff>885825</xdr:colOff>
          <xdr:row>19</xdr:row>
          <xdr:rowOff>371475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20</xdr:row>
          <xdr:rowOff>57150</xdr:rowOff>
        </xdr:from>
        <xdr:to>
          <xdr:col>12</xdr:col>
          <xdr:colOff>885825</xdr:colOff>
          <xdr:row>20</xdr:row>
          <xdr:rowOff>371475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20</xdr:row>
          <xdr:rowOff>57150</xdr:rowOff>
        </xdr:from>
        <xdr:to>
          <xdr:col>11</xdr:col>
          <xdr:colOff>885825</xdr:colOff>
          <xdr:row>20</xdr:row>
          <xdr:rowOff>371475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19</xdr:row>
          <xdr:rowOff>57150</xdr:rowOff>
        </xdr:from>
        <xdr:to>
          <xdr:col>11</xdr:col>
          <xdr:colOff>885825</xdr:colOff>
          <xdr:row>19</xdr:row>
          <xdr:rowOff>371475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466725</xdr:colOff>
          <xdr:row>18</xdr:row>
          <xdr:rowOff>57150</xdr:rowOff>
        </xdr:from>
        <xdr:to>
          <xdr:col>11</xdr:col>
          <xdr:colOff>847725</xdr:colOff>
          <xdr:row>18</xdr:row>
          <xdr:rowOff>285750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15</xdr:row>
          <xdr:rowOff>57150</xdr:rowOff>
        </xdr:from>
        <xdr:to>
          <xdr:col>11</xdr:col>
          <xdr:colOff>885825</xdr:colOff>
          <xdr:row>15</xdr:row>
          <xdr:rowOff>371475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17</xdr:row>
          <xdr:rowOff>57150</xdr:rowOff>
        </xdr:from>
        <xdr:to>
          <xdr:col>11</xdr:col>
          <xdr:colOff>885825</xdr:colOff>
          <xdr:row>17</xdr:row>
          <xdr:rowOff>371475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15</xdr:row>
          <xdr:rowOff>57150</xdr:rowOff>
        </xdr:from>
        <xdr:to>
          <xdr:col>12</xdr:col>
          <xdr:colOff>885825</xdr:colOff>
          <xdr:row>15</xdr:row>
          <xdr:rowOff>371475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17</xdr:row>
          <xdr:rowOff>57150</xdr:rowOff>
        </xdr:from>
        <xdr:to>
          <xdr:col>12</xdr:col>
          <xdr:colOff>885825</xdr:colOff>
          <xdr:row>17</xdr:row>
          <xdr:rowOff>371475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19</xdr:row>
          <xdr:rowOff>57150</xdr:rowOff>
        </xdr:from>
        <xdr:to>
          <xdr:col>12</xdr:col>
          <xdr:colOff>885825</xdr:colOff>
          <xdr:row>19</xdr:row>
          <xdr:rowOff>371475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19</xdr:row>
          <xdr:rowOff>57150</xdr:rowOff>
        </xdr:from>
        <xdr:to>
          <xdr:col>11</xdr:col>
          <xdr:colOff>885825</xdr:colOff>
          <xdr:row>19</xdr:row>
          <xdr:rowOff>371475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15</xdr:row>
          <xdr:rowOff>57150</xdr:rowOff>
        </xdr:from>
        <xdr:to>
          <xdr:col>11</xdr:col>
          <xdr:colOff>885825</xdr:colOff>
          <xdr:row>15</xdr:row>
          <xdr:rowOff>371475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17</xdr:row>
          <xdr:rowOff>57150</xdr:rowOff>
        </xdr:from>
        <xdr:to>
          <xdr:col>11</xdr:col>
          <xdr:colOff>885825</xdr:colOff>
          <xdr:row>17</xdr:row>
          <xdr:rowOff>371475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22</xdr:row>
          <xdr:rowOff>57150</xdr:rowOff>
        </xdr:from>
        <xdr:to>
          <xdr:col>12</xdr:col>
          <xdr:colOff>885825</xdr:colOff>
          <xdr:row>22</xdr:row>
          <xdr:rowOff>371475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22</xdr:row>
          <xdr:rowOff>57150</xdr:rowOff>
        </xdr:from>
        <xdr:to>
          <xdr:col>11</xdr:col>
          <xdr:colOff>885825</xdr:colOff>
          <xdr:row>22</xdr:row>
          <xdr:rowOff>371475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22</xdr:row>
          <xdr:rowOff>57150</xdr:rowOff>
        </xdr:from>
        <xdr:to>
          <xdr:col>12</xdr:col>
          <xdr:colOff>885825</xdr:colOff>
          <xdr:row>22</xdr:row>
          <xdr:rowOff>371475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22</xdr:row>
          <xdr:rowOff>57150</xdr:rowOff>
        </xdr:from>
        <xdr:to>
          <xdr:col>11</xdr:col>
          <xdr:colOff>885825</xdr:colOff>
          <xdr:row>22</xdr:row>
          <xdr:rowOff>371475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23</xdr:row>
          <xdr:rowOff>57150</xdr:rowOff>
        </xdr:from>
        <xdr:to>
          <xdr:col>12</xdr:col>
          <xdr:colOff>885825</xdr:colOff>
          <xdr:row>23</xdr:row>
          <xdr:rowOff>371475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23</xdr:row>
          <xdr:rowOff>57150</xdr:rowOff>
        </xdr:from>
        <xdr:to>
          <xdr:col>11</xdr:col>
          <xdr:colOff>885825</xdr:colOff>
          <xdr:row>23</xdr:row>
          <xdr:rowOff>371475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23</xdr:row>
          <xdr:rowOff>57150</xdr:rowOff>
        </xdr:from>
        <xdr:to>
          <xdr:col>12</xdr:col>
          <xdr:colOff>885825</xdr:colOff>
          <xdr:row>23</xdr:row>
          <xdr:rowOff>371475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23</xdr:row>
          <xdr:rowOff>57150</xdr:rowOff>
        </xdr:from>
        <xdr:to>
          <xdr:col>11</xdr:col>
          <xdr:colOff>885825</xdr:colOff>
          <xdr:row>23</xdr:row>
          <xdr:rowOff>371475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24</xdr:row>
          <xdr:rowOff>57150</xdr:rowOff>
        </xdr:from>
        <xdr:to>
          <xdr:col>12</xdr:col>
          <xdr:colOff>885825</xdr:colOff>
          <xdr:row>24</xdr:row>
          <xdr:rowOff>371475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24</xdr:row>
          <xdr:rowOff>57150</xdr:rowOff>
        </xdr:from>
        <xdr:to>
          <xdr:col>11</xdr:col>
          <xdr:colOff>885825</xdr:colOff>
          <xdr:row>24</xdr:row>
          <xdr:rowOff>371475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24</xdr:row>
          <xdr:rowOff>57150</xdr:rowOff>
        </xdr:from>
        <xdr:to>
          <xdr:col>12</xdr:col>
          <xdr:colOff>885825</xdr:colOff>
          <xdr:row>24</xdr:row>
          <xdr:rowOff>371475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24</xdr:row>
          <xdr:rowOff>57150</xdr:rowOff>
        </xdr:from>
        <xdr:to>
          <xdr:col>11</xdr:col>
          <xdr:colOff>885825</xdr:colOff>
          <xdr:row>24</xdr:row>
          <xdr:rowOff>371475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25</xdr:row>
          <xdr:rowOff>57150</xdr:rowOff>
        </xdr:from>
        <xdr:to>
          <xdr:col>12</xdr:col>
          <xdr:colOff>885825</xdr:colOff>
          <xdr:row>25</xdr:row>
          <xdr:rowOff>371475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25</xdr:row>
          <xdr:rowOff>57150</xdr:rowOff>
        </xdr:from>
        <xdr:to>
          <xdr:col>11</xdr:col>
          <xdr:colOff>885825</xdr:colOff>
          <xdr:row>25</xdr:row>
          <xdr:rowOff>371475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25</xdr:row>
          <xdr:rowOff>57150</xdr:rowOff>
        </xdr:from>
        <xdr:to>
          <xdr:col>12</xdr:col>
          <xdr:colOff>885825</xdr:colOff>
          <xdr:row>25</xdr:row>
          <xdr:rowOff>371475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25</xdr:row>
          <xdr:rowOff>57150</xdr:rowOff>
        </xdr:from>
        <xdr:to>
          <xdr:col>11</xdr:col>
          <xdr:colOff>885825</xdr:colOff>
          <xdr:row>25</xdr:row>
          <xdr:rowOff>371475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26</xdr:row>
          <xdr:rowOff>57150</xdr:rowOff>
        </xdr:from>
        <xdr:to>
          <xdr:col>12</xdr:col>
          <xdr:colOff>885825</xdr:colOff>
          <xdr:row>26</xdr:row>
          <xdr:rowOff>371475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26</xdr:row>
          <xdr:rowOff>57150</xdr:rowOff>
        </xdr:from>
        <xdr:to>
          <xdr:col>11</xdr:col>
          <xdr:colOff>885825</xdr:colOff>
          <xdr:row>26</xdr:row>
          <xdr:rowOff>371475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26</xdr:row>
          <xdr:rowOff>57150</xdr:rowOff>
        </xdr:from>
        <xdr:to>
          <xdr:col>12</xdr:col>
          <xdr:colOff>885825</xdr:colOff>
          <xdr:row>26</xdr:row>
          <xdr:rowOff>371475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26</xdr:row>
          <xdr:rowOff>57150</xdr:rowOff>
        </xdr:from>
        <xdr:to>
          <xdr:col>11</xdr:col>
          <xdr:colOff>885825</xdr:colOff>
          <xdr:row>26</xdr:row>
          <xdr:rowOff>371475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27</xdr:row>
          <xdr:rowOff>57150</xdr:rowOff>
        </xdr:from>
        <xdr:to>
          <xdr:col>12</xdr:col>
          <xdr:colOff>885825</xdr:colOff>
          <xdr:row>27</xdr:row>
          <xdr:rowOff>371475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27</xdr:row>
          <xdr:rowOff>57150</xdr:rowOff>
        </xdr:from>
        <xdr:to>
          <xdr:col>11</xdr:col>
          <xdr:colOff>885825</xdr:colOff>
          <xdr:row>27</xdr:row>
          <xdr:rowOff>371475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27</xdr:row>
          <xdr:rowOff>57150</xdr:rowOff>
        </xdr:from>
        <xdr:to>
          <xdr:col>12</xdr:col>
          <xdr:colOff>885825</xdr:colOff>
          <xdr:row>27</xdr:row>
          <xdr:rowOff>371475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27</xdr:row>
          <xdr:rowOff>57150</xdr:rowOff>
        </xdr:from>
        <xdr:to>
          <xdr:col>11</xdr:col>
          <xdr:colOff>885825</xdr:colOff>
          <xdr:row>27</xdr:row>
          <xdr:rowOff>371475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28</xdr:row>
          <xdr:rowOff>57150</xdr:rowOff>
        </xdr:from>
        <xdr:to>
          <xdr:col>12</xdr:col>
          <xdr:colOff>885825</xdr:colOff>
          <xdr:row>28</xdr:row>
          <xdr:rowOff>371475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28</xdr:row>
          <xdr:rowOff>57150</xdr:rowOff>
        </xdr:from>
        <xdr:to>
          <xdr:col>11</xdr:col>
          <xdr:colOff>885825</xdr:colOff>
          <xdr:row>28</xdr:row>
          <xdr:rowOff>371475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28</xdr:row>
          <xdr:rowOff>57150</xdr:rowOff>
        </xdr:from>
        <xdr:to>
          <xdr:col>12</xdr:col>
          <xdr:colOff>885825</xdr:colOff>
          <xdr:row>28</xdr:row>
          <xdr:rowOff>371475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28</xdr:row>
          <xdr:rowOff>57150</xdr:rowOff>
        </xdr:from>
        <xdr:to>
          <xdr:col>11</xdr:col>
          <xdr:colOff>885825</xdr:colOff>
          <xdr:row>28</xdr:row>
          <xdr:rowOff>371475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29</xdr:row>
          <xdr:rowOff>57150</xdr:rowOff>
        </xdr:from>
        <xdr:to>
          <xdr:col>12</xdr:col>
          <xdr:colOff>885825</xdr:colOff>
          <xdr:row>29</xdr:row>
          <xdr:rowOff>371475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29</xdr:row>
          <xdr:rowOff>57150</xdr:rowOff>
        </xdr:from>
        <xdr:to>
          <xdr:col>11</xdr:col>
          <xdr:colOff>885825</xdr:colOff>
          <xdr:row>29</xdr:row>
          <xdr:rowOff>371475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29</xdr:row>
          <xdr:rowOff>57150</xdr:rowOff>
        </xdr:from>
        <xdr:to>
          <xdr:col>12</xdr:col>
          <xdr:colOff>885825</xdr:colOff>
          <xdr:row>29</xdr:row>
          <xdr:rowOff>371475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29</xdr:row>
          <xdr:rowOff>57150</xdr:rowOff>
        </xdr:from>
        <xdr:to>
          <xdr:col>11</xdr:col>
          <xdr:colOff>885825</xdr:colOff>
          <xdr:row>29</xdr:row>
          <xdr:rowOff>371475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30</xdr:row>
          <xdr:rowOff>57150</xdr:rowOff>
        </xdr:from>
        <xdr:to>
          <xdr:col>12</xdr:col>
          <xdr:colOff>885825</xdr:colOff>
          <xdr:row>30</xdr:row>
          <xdr:rowOff>371475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30</xdr:row>
          <xdr:rowOff>57150</xdr:rowOff>
        </xdr:from>
        <xdr:to>
          <xdr:col>11</xdr:col>
          <xdr:colOff>885825</xdr:colOff>
          <xdr:row>30</xdr:row>
          <xdr:rowOff>371475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30</xdr:row>
          <xdr:rowOff>57150</xdr:rowOff>
        </xdr:from>
        <xdr:to>
          <xdr:col>12</xdr:col>
          <xdr:colOff>885825</xdr:colOff>
          <xdr:row>30</xdr:row>
          <xdr:rowOff>371475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30</xdr:row>
          <xdr:rowOff>57150</xdr:rowOff>
        </xdr:from>
        <xdr:to>
          <xdr:col>11</xdr:col>
          <xdr:colOff>885825</xdr:colOff>
          <xdr:row>30</xdr:row>
          <xdr:rowOff>371475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31</xdr:row>
          <xdr:rowOff>57150</xdr:rowOff>
        </xdr:from>
        <xdr:to>
          <xdr:col>12</xdr:col>
          <xdr:colOff>885825</xdr:colOff>
          <xdr:row>31</xdr:row>
          <xdr:rowOff>371475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31</xdr:row>
          <xdr:rowOff>57150</xdr:rowOff>
        </xdr:from>
        <xdr:to>
          <xdr:col>11</xdr:col>
          <xdr:colOff>885825</xdr:colOff>
          <xdr:row>31</xdr:row>
          <xdr:rowOff>371475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31</xdr:row>
          <xdr:rowOff>57150</xdr:rowOff>
        </xdr:from>
        <xdr:to>
          <xdr:col>12</xdr:col>
          <xdr:colOff>885825</xdr:colOff>
          <xdr:row>31</xdr:row>
          <xdr:rowOff>371475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31</xdr:row>
          <xdr:rowOff>57150</xdr:rowOff>
        </xdr:from>
        <xdr:to>
          <xdr:col>11</xdr:col>
          <xdr:colOff>885825</xdr:colOff>
          <xdr:row>31</xdr:row>
          <xdr:rowOff>371475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32</xdr:row>
          <xdr:rowOff>0</xdr:rowOff>
        </xdr:from>
        <xdr:to>
          <xdr:col>12</xdr:col>
          <xdr:colOff>885825</xdr:colOff>
          <xdr:row>32</xdr:row>
          <xdr:rowOff>314325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32</xdr:row>
          <xdr:rowOff>0</xdr:rowOff>
        </xdr:from>
        <xdr:to>
          <xdr:col>11</xdr:col>
          <xdr:colOff>885825</xdr:colOff>
          <xdr:row>32</xdr:row>
          <xdr:rowOff>314325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32</xdr:row>
          <xdr:rowOff>0</xdr:rowOff>
        </xdr:from>
        <xdr:to>
          <xdr:col>12</xdr:col>
          <xdr:colOff>885825</xdr:colOff>
          <xdr:row>32</xdr:row>
          <xdr:rowOff>314325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32</xdr:row>
          <xdr:rowOff>0</xdr:rowOff>
        </xdr:from>
        <xdr:to>
          <xdr:col>11</xdr:col>
          <xdr:colOff>885825</xdr:colOff>
          <xdr:row>32</xdr:row>
          <xdr:rowOff>314325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34</xdr:row>
          <xdr:rowOff>57150</xdr:rowOff>
        </xdr:from>
        <xdr:to>
          <xdr:col>12</xdr:col>
          <xdr:colOff>885825</xdr:colOff>
          <xdr:row>34</xdr:row>
          <xdr:rowOff>371475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34</xdr:row>
          <xdr:rowOff>57150</xdr:rowOff>
        </xdr:from>
        <xdr:to>
          <xdr:col>11</xdr:col>
          <xdr:colOff>885825</xdr:colOff>
          <xdr:row>34</xdr:row>
          <xdr:rowOff>371475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34</xdr:row>
          <xdr:rowOff>57150</xdr:rowOff>
        </xdr:from>
        <xdr:to>
          <xdr:col>12</xdr:col>
          <xdr:colOff>885825</xdr:colOff>
          <xdr:row>34</xdr:row>
          <xdr:rowOff>371475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34</xdr:row>
          <xdr:rowOff>57150</xdr:rowOff>
        </xdr:from>
        <xdr:to>
          <xdr:col>11</xdr:col>
          <xdr:colOff>885825</xdr:colOff>
          <xdr:row>34</xdr:row>
          <xdr:rowOff>371475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35</xdr:row>
          <xdr:rowOff>57150</xdr:rowOff>
        </xdr:from>
        <xdr:to>
          <xdr:col>12</xdr:col>
          <xdr:colOff>885825</xdr:colOff>
          <xdr:row>35</xdr:row>
          <xdr:rowOff>371475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35</xdr:row>
          <xdr:rowOff>57150</xdr:rowOff>
        </xdr:from>
        <xdr:to>
          <xdr:col>11</xdr:col>
          <xdr:colOff>885825</xdr:colOff>
          <xdr:row>35</xdr:row>
          <xdr:rowOff>371475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35</xdr:row>
          <xdr:rowOff>57150</xdr:rowOff>
        </xdr:from>
        <xdr:to>
          <xdr:col>12</xdr:col>
          <xdr:colOff>885825</xdr:colOff>
          <xdr:row>35</xdr:row>
          <xdr:rowOff>371475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35</xdr:row>
          <xdr:rowOff>57150</xdr:rowOff>
        </xdr:from>
        <xdr:to>
          <xdr:col>11</xdr:col>
          <xdr:colOff>885825</xdr:colOff>
          <xdr:row>35</xdr:row>
          <xdr:rowOff>371475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36</xdr:row>
          <xdr:rowOff>0</xdr:rowOff>
        </xdr:from>
        <xdr:to>
          <xdr:col>12</xdr:col>
          <xdr:colOff>885825</xdr:colOff>
          <xdr:row>36</xdr:row>
          <xdr:rowOff>314325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36</xdr:row>
          <xdr:rowOff>0</xdr:rowOff>
        </xdr:from>
        <xdr:to>
          <xdr:col>11</xdr:col>
          <xdr:colOff>885825</xdr:colOff>
          <xdr:row>36</xdr:row>
          <xdr:rowOff>314325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36</xdr:row>
          <xdr:rowOff>0</xdr:rowOff>
        </xdr:from>
        <xdr:to>
          <xdr:col>12</xdr:col>
          <xdr:colOff>885825</xdr:colOff>
          <xdr:row>36</xdr:row>
          <xdr:rowOff>314325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36</xdr:row>
          <xdr:rowOff>0</xdr:rowOff>
        </xdr:from>
        <xdr:to>
          <xdr:col>11</xdr:col>
          <xdr:colOff>885825</xdr:colOff>
          <xdr:row>36</xdr:row>
          <xdr:rowOff>314325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37</xdr:row>
          <xdr:rowOff>57150</xdr:rowOff>
        </xdr:from>
        <xdr:to>
          <xdr:col>12</xdr:col>
          <xdr:colOff>885825</xdr:colOff>
          <xdr:row>37</xdr:row>
          <xdr:rowOff>371475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37</xdr:row>
          <xdr:rowOff>57150</xdr:rowOff>
        </xdr:from>
        <xdr:to>
          <xdr:col>11</xdr:col>
          <xdr:colOff>885825</xdr:colOff>
          <xdr:row>37</xdr:row>
          <xdr:rowOff>371475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37</xdr:row>
          <xdr:rowOff>57150</xdr:rowOff>
        </xdr:from>
        <xdr:to>
          <xdr:col>12</xdr:col>
          <xdr:colOff>885825</xdr:colOff>
          <xdr:row>37</xdr:row>
          <xdr:rowOff>371475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37</xdr:row>
          <xdr:rowOff>57150</xdr:rowOff>
        </xdr:from>
        <xdr:to>
          <xdr:col>11</xdr:col>
          <xdr:colOff>885825</xdr:colOff>
          <xdr:row>37</xdr:row>
          <xdr:rowOff>371475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38</xdr:row>
          <xdr:rowOff>57150</xdr:rowOff>
        </xdr:from>
        <xdr:to>
          <xdr:col>12</xdr:col>
          <xdr:colOff>885825</xdr:colOff>
          <xdr:row>38</xdr:row>
          <xdr:rowOff>371475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38</xdr:row>
          <xdr:rowOff>57150</xdr:rowOff>
        </xdr:from>
        <xdr:to>
          <xdr:col>11</xdr:col>
          <xdr:colOff>885825</xdr:colOff>
          <xdr:row>38</xdr:row>
          <xdr:rowOff>371475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38</xdr:row>
          <xdr:rowOff>57150</xdr:rowOff>
        </xdr:from>
        <xdr:to>
          <xdr:col>12</xdr:col>
          <xdr:colOff>885825</xdr:colOff>
          <xdr:row>38</xdr:row>
          <xdr:rowOff>371475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38</xdr:row>
          <xdr:rowOff>57150</xdr:rowOff>
        </xdr:from>
        <xdr:to>
          <xdr:col>11</xdr:col>
          <xdr:colOff>885825</xdr:colOff>
          <xdr:row>38</xdr:row>
          <xdr:rowOff>371475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39</xdr:row>
          <xdr:rowOff>57150</xdr:rowOff>
        </xdr:from>
        <xdr:to>
          <xdr:col>12</xdr:col>
          <xdr:colOff>885825</xdr:colOff>
          <xdr:row>39</xdr:row>
          <xdr:rowOff>371475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39</xdr:row>
          <xdr:rowOff>57150</xdr:rowOff>
        </xdr:from>
        <xdr:to>
          <xdr:col>11</xdr:col>
          <xdr:colOff>885825</xdr:colOff>
          <xdr:row>39</xdr:row>
          <xdr:rowOff>371475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39</xdr:row>
          <xdr:rowOff>57150</xdr:rowOff>
        </xdr:from>
        <xdr:to>
          <xdr:col>12</xdr:col>
          <xdr:colOff>885825</xdr:colOff>
          <xdr:row>39</xdr:row>
          <xdr:rowOff>371475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39</xdr:row>
          <xdr:rowOff>57150</xdr:rowOff>
        </xdr:from>
        <xdr:to>
          <xdr:col>11</xdr:col>
          <xdr:colOff>885825</xdr:colOff>
          <xdr:row>39</xdr:row>
          <xdr:rowOff>371475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40</xdr:row>
          <xdr:rowOff>57150</xdr:rowOff>
        </xdr:from>
        <xdr:to>
          <xdr:col>12</xdr:col>
          <xdr:colOff>885825</xdr:colOff>
          <xdr:row>40</xdr:row>
          <xdr:rowOff>371475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40</xdr:row>
          <xdr:rowOff>57150</xdr:rowOff>
        </xdr:from>
        <xdr:to>
          <xdr:col>11</xdr:col>
          <xdr:colOff>885825</xdr:colOff>
          <xdr:row>40</xdr:row>
          <xdr:rowOff>371475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40</xdr:row>
          <xdr:rowOff>57150</xdr:rowOff>
        </xdr:from>
        <xdr:to>
          <xdr:col>12</xdr:col>
          <xdr:colOff>885825</xdr:colOff>
          <xdr:row>40</xdr:row>
          <xdr:rowOff>371475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40</xdr:row>
          <xdr:rowOff>57150</xdr:rowOff>
        </xdr:from>
        <xdr:to>
          <xdr:col>11</xdr:col>
          <xdr:colOff>885825</xdr:colOff>
          <xdr:row>40</xdr:row>
          <xdr:rowOff>371475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41</xdr:row>
          <xdr:rowOff>57150</xdr:rowOff>
        </xdr:from>
        <xdr:to>
          <xdr:col>12</xdr:col>
          <xdr:colOff>885825</xdr:colOff>
          <xdr:row>41</xdr:row>
          <xdr:rowOff>371475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41</xdr:row>
          <xdr:rowOff>57150</xdr:rowOff>
        </xdr:from>
        <xdr:to>
          <xdr:col>11</xdr:col>
          <xdr:colOff>885825</xdr:colOff>
          <xdr:row>41</xdr:row>
          <xdr:rowOff>371475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41</xdr:row>
          <xdr:rowOff>57150</xdr:rowOff>
        </xdr:from>
        <xdr:to>
          <xdr:col>12</xdr:col>
          <xdr:colOff>885825</xdr:colOff>
          <xdr:row>41</xdr:row>
          <xdr:rowOff>371475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41</xdr:row>
          <xdr:rowOff>57150</xdr:rowOff>
        </xdr:from>
        <xdr:to>
          <xdr:col>11</xdr:col>
          <xdr:colOff>885825</xdr:colOff>
          <xdr:row>41</xdr:row>
          <xdr:rowOff>371475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42</xdr:row>
          <xdr:rowOff>57150</xdr:rowOff>
        </xdr:from>
        <xdr:to>
          <xdr:col>12</xdr:col>
          <xdr:colOff>885825</xdr:colOff>
          <xdr:row>42</xdr:row>
          <xdr:rowOff>371475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42</xdr:row>
          <xdr:rowOff>57150</xdr:rowOff>
        </xdr:from>
        <xdr:to>
          <xdr:col>11</xdr:col>
          <xdr:colOff>885825</xdr:colOff>
          <xdr:row>42</xdr:row>
          <xdr:rowOff>371475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42</xdr:row>
          <xdr:rowOff>57150</xdr:rowOff>
        </xdr:from>
        <xdr:to>
          <xdr:col>12</xdr:col>
          <xdr:colOff>885825</xdr:colOff>
          <xdr:row>42</xdr:row>
          <xdr:rowOff>371475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42</xdr:row>
          <xdr:rowOff>57150</xdr:rowOff>
        </xdr:from>
        <xdr:to>
          <xdr:col>11</xdr:col>
          <xdr:colOff>885825</xdr:colOff>
          <xdr:row>42</xdr:row>
          <xdr:rowOff>371475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43</xdr:row>
          <xdr:rowOff>57150</xdr:rowOff>
        </xdr:from>
        <xdr:to>
          <xdr:col>12</xdr:col>
          <xdr:colOff>885825</xdr:colOff>
          <xdr:row>43</xdr:row>
          <xdr:rowOff>371475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43</xdr:row>
          <xdr:rowOff>57150</xdr:rowOff>
        </xdr:from>
        <xdr:to>
          <xdr:col>11</xdr:col>
          <xdr:colOff>885825</xdr:colOff>
          <xdr:row>43</xdr:row>
          <xdr:rowOff>371475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43</xdr:row>
          <xdr:rowOff>57150</xdr:rowOff>
        </xdr:from>
        <xdr:to>
          <xdr:col>12</xdr:col>
          <xdr:colOff>885825</xdr:colOff>
          <xdr:row>43</xdr:row>
          <xdr:rowOff>371475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43</xdr:row>
          <xdr:rowOff>57150</xdr:rowOff>
        </xdr:from>
        <xdr:to>
          <xdr:col>11</xdr:col>
          <xdr:colOff>885825</xdr:colOff>
          <xdr:row>43</xdr:row>
          <xdr:rowOff>371475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44</xdr:row>
          <xdr:rowOff>57150</xdr:rowOff>
        </xdr:from>
        <xdr:to>
          <xdr:col>12</xdr:col>
          <xdr:colOff>885825</xdr:colOff>
          <xdr:row>44</xdr:row>
          <xdr:rowOff>371475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44</xdr:row>
          <xdr:rowOff>57150</xdr:rowOff>
        </xdr:from>
        <xdr:to>
          <xdr:col>11</xdr:col>
          <xdr:colOff>885825</xdr:colOff>
          <xdr:row>44</xdr:row>
          <xdr:rowOff>371475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44</xdr:row>
          <xdr:rowOff>57150</xdr:rowOff>
        </xdr:from>
        <xdr:to>
          <xdr:col>12</xdr:col>
          <xdr:colOff>885825</xdr:colOff>
          <xdr:row>44</xdr:row>
          <xdr:rowOff>371475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44</xdr:row>
          <xdr:rowOff>57150</xdr:rowOff>
        </xdr:from>
        <xdr:to>
          <xdr:col>11</xdr:col>
          <xdr:colOff>885825</xdr:colOff>
          <xdr:row>44</xdr:row>
          <xdr:rowOff>371475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45</xdr:row>
          <xdr:rowOff>57150</xdr:rowOff>
        </xdr:from>
        <xdr:to>
          <xdr:col>12</xdr:col>
          <xdr:colOff>885825</xdr:colOff>
          <xdr:row>45</xdr:row>
          <xdr:rowOff>371475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45</xdr:row>
          <xdr:rowOff>57150</xdr:rowOff>
        </xdr:from>
        <xdr:to>
          <xdr:col>11</xdr:col>
          <xdr:colOff>885825</xdr:colOff>
          <xdr:row>45</xdr:row>
          <xdr:rowOff>371475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45</xdr:row>
          <xdr:rowOff>57150</xdr:rowOff>
        </xdr:from>
        <xdr:to>
          <xdr:col>12</xdr:col>
          <xdr:colOff>885825</xdr:colOff>
          <xdr:row>45</xdr:row>
          <xdr:rowOff>371475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45</xdr:row>
          <xdr:rowOff>57150</xdr:rowOff>
        </xdr:from>
        <xdr:to>
          <xdr:col>11</xdr:col>
          <xdr:colOff>885825</xdr:colOff>
          <xdr:row>45</xdr:row>
          <xdr:rowOff>371475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46</xdr:row>
          <xdr:rowOff>57150</xdr:rowOff>
        </xdr:from>
        <xdr:to>
          <xdr:col>12</xdr:col>
          <xdr:colOff>885825</xdr:colOff>
          <xdr:row>46</xdr:row>
          <xdr:rowOff>371475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46</xdr:row>
          <xdr:rowOff>57150</xdr:rowOff>
        </xdr:from>
        <xdr:to>
          <xdr:col>11</xdr:col>
          <xdr:colOff>885825</xdr:colOff>
          <xdr:row>46</xdr:row>
          <xdr:rowOff>371475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46</xdr:row>
          <xdr:rowOff>57150</xdr:rowOff>
        </xdr:from>
        <xdr:to>
          <xdr:col>12</xdr:col>
          <xdr:colOff>885825</xdr:colOff>
          <xdr:row>46</xdr:row>
          <xdr:rowOff>371475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46</xdr:row>
          <xdr:rowOff>57150</xdr:rowOff>
        </xdr:from>
        <xdr:to>
          <xdr:col>11</xdr:col>
          <xdr:colOff>885825</xdr:colOff>
          <xdr:row>46</xdr:row>
          <xdr:rowOff>371475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47</xdr:row>
          <xdr:rowOff>57150</xdr:rowOff>
        </xdr:from>
        <xdr:to>
          <xdr:col>12</xdr:col>
          <xdr:colOff>885825</xdr:colOff>
          <xdr:row>47</xdr:row>
          <xdr:rowOff>371475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47</xdr:row>
          <xdr:rowOff>57150</xdr:rowOff>
        </xdr:from>
        <xdr:to>
          <xdr:col>11</xdr:col>
          <xdr:colOff>885825</xdr:colOff>
          <xdr:row>47</xdr:row>
          <xdr:rowOff>371475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47</xdr:row>
          <xdr:rowOff>57150</xdr:rowOff>
        </xdr:from>
        <xdr:to>
          <xdr:col>12</xdr:col>
          <xdr:colOff>885825</xdr:colOff>
          <xdr:row>47</xdr:row>
          <xdr:rowOff>371475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47</xdr:row>
          <xdr:rowOff>57150</xdr:rowOff>
        </xdr:from>
        <xdr:to>
          <xdr:col>11</xdr:col>
          <xdr:colOff>885825</xdr:colOff>
          <xdr:row>47</xdr:row>
          <xdr:rowOff>371475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48</xdr:row>
          <xdr:rowOff>0</xdr:rowOff>
        </xdr:from>
        <xdr:to>
          <xdr:col>12</xdr:col>
          <xdr:colOff>885825</xdr:colOff>
          <xdr:row>48</xdr:row>
          <xdr:rowOff>314325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48</xdr:row>
          <xdr:rowOff>0</xdr:rowOff>
        </xdr:from>
        <xdr:to>
          <xdr:col>11</xdr:col>
          <xdr:colOff>885825</xdr:colOff>
          <xdr:row>48</xdr:row>
          <xdr:rowOff>314325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48</xdr:row>
          <xdr:rowOff>0</xdr:rowOff>
        </xdr:from>
        <xdr:to>
          <xdr:col>12</xdr:col>
          <xdr:colOff>885825</xdr:colOff>
          <xdr:row>48</xdr:row>
          <xdr:rowOff>314325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48</xdr:row>
          <xdr:rowOff>0</xdr:rowOff>
        </xdr:from>
        <xdr:to>
          <xdr:col>11</xdr:col>
          <xdr:colOff>885825</xdr:colOff>
          <xdr:row>48</xdr:row>
          <xdr:rowOff>314325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49</xdr:row>
          <xdr:rowOff>57150</xdr:rowOff>
        </xdr:from>
        <xdr:to>
          <xdr:col>12</xdr:col>
          <xdr:colOff>885825</xdr:colOff>
          <xdr:row>49</xdr:row>
          <xdr:rowOff>371475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49</xdr:row>
          <xdr:rowOff>57150</xdr:rowOff>
        </xdr:from>
        <xdr:to>
          <xdr:col>11</xdr:col>
          <xdr:colOff>885825</xdr:colOff>
          <xdr:row>49</xdr:row>
          <xdr:rowOff>371475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49</xdr:row>
          <xdr:rowOff>57150</xdr:rowOff>
        </xdr:from>
        <xdr:to>
          <xdr:col>12</xdr:col>
          <xdr:colOff>885825</xdr:colOff>
          <xdr:row>49</xdr:row>
          <xdr:rowOff>371475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49</xdr:row>
          <xdr:rowOff>57150</xdr:rowOff>
        </xdr:from>
        <xdr:to>
          <xdr:col>11</xdr:col>
          <xdr:colOff>885825</xdr:colOff>
          <xdr:row>49</xdr:row>
          <xdr:rowOff>371475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50</xdr:row>
          <xdr:rowOff>57150</xdr:rowOff>
        </xdr:from>
        <xdr:to>
          <xdr:col>12</xdr:col>
          <xdr:colOff>885825</xdr:colOff>
          <xdr:row>50</xdr:row>
          <xdr:rowOff>371475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50</xdr:row>
          <xdr:rowOff>57150</xdr:rowOff>
        </xdr:from>
        <xdr:to>
          <xdr:col>11</xdr:col>
          <xdr:colOff>885825</xdr:colOff>
          <xdr:row>50</xdr:row>
          <xdr:rowOff>371475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50</xdr:row>
          <xdr:rowOff>57150</xdr:rowOff>
        </xdr:from>
        <xdr:to>
          <xdr:col>12</xdr:col>
          <xdr:colOff>885825</xdr:colOff>
          <xdr:row>50</xdr:row>
          <xdr:rowOff>371475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50</xdr:row>
          <xdr:rowOff>57150</xdr:rowOff>
        </xdr:from>
        <xdr:to>
          <xdr:col>11</xdr:col>
          <xdr:colOff>885825</xdr:colOff>
          <xdr:row>50</xdr:row>
          <xdr:rowOff>371475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51</xdr:row>
          <xdr:rowOff>57150</xdr:rowOff>
        </xdr:from>
        <xdr:to>
          <xdr:col>12</xdr:col>
          <xdr:colOff>885825</xdr:colOff>
          <xdr:row>51</xdr:row>
          <xdr:rowOff>371475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51</xdr:row>
          <xdr:rowOff>57150</xdr:rowOff>
        </xdr:from>
        <xdr:to>
          <xdr:col>11</xdr:col>
          <xdr:colOff>885825</xdr:colOff>
          <xdr:row>51</xdr:row>
          <xdr:rowOff>371475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51</xdr:row>
          <xdr:rowOff>57150</xdr:rowOff>
        </xdr:from>
        <xdr:to>
          <xdr:col>12</xdr:col>
          <xdr:colOff>885825</xdr:colOff>
          <xdr:row>51</xdr:row>
          <xdr:rowOff>371475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51</xdr:row>
          <xdr:rowOff>57150</xdr:rowOff>
        </xdr:from>
        <xdr:to>
          <xdr:col>11</xdr:col>
          <xdr:colOff>885825</xdr:colOff>
          <xdr:row>51</xdr:row>
          <xdr:rowOff>371475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52</xdr:row>
          <xdr:rowOff>57150</xdr:rowOff>
        </xdr:from>
        <xdr:to>
          <xdr:col>12</xdr:col>
          <xdr:colOff>885825</xdr:colOff>
          <xdr:row>52</xdr:row>
          <xdr:rowOff>371475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52</xdr:row>
          <xdr:rowOff>57150</xdr:rowOff>
        </xdr:from>
        <xdr:to>
          <xdr:col>11</xdr:col>
          <xdr:colOff>885825</xdr:colOff>
          <xdr:row>52</xdr:row>
          <xdr:rowOff>371475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52</xdr:row>
          <xdr:rowOff>57150</xdr:rowOff>
        </xdr:from>
        <xdr:to>
          <xdr:col>12</xdr:col>
          <xdr:colOff>885825</xdr:colOff>
          <xdr:row>52</xdr:row>
          <xdr:rowOff>371475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52</xdr:row>
          <xdr:rowOff>57150</xdr:rowOff>
        </xdr:from>
        <xdr:to>
          <xdr:col>11</xdr:col>
          <xdr:colOff>885825</xdr:colOff>
          <xdr:row>52</xdr:row>
          <xdr:rowOff>371475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</xdr:row>
          <xdr:rowOff>57150</xdr:rowOff>
        </xdr:from>
        <xdr:to>
          <xdr:col>11</xdr:col>
          <xdr:colOff>885825</xdr:colOff>
          <xdr:row>9</xdr:row>
          <xdr:rowOff>371475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</xdr:row>
          <xdr:rowOff>57150</xdr:rowOff>
        </xdr:from>
        <xdr:to>
          <xdr:col>12</xdr:col>
          <xdr:colOff>885825</xdr:colOff>
          <xdr:row>9</xdr:row>
          <xdr:rowOff>371475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16</xdr:row>
          <xdr:rowOff>57150</xdr:rowOff>
        </xdr:from>
        <xdr:to>
          <xdr:col>11</xdr:col>
          <xdr:colOff>885825</xdr:colOff>
          <xdr:row>16</xdr:row>
          <xdr:rowOff>371475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16</xdr:row>
          <xdr:rowOff>57150</xdr:rowOff>
        </xdr:from>
        <xdr:to>
          <xdr:col>11</xdr:col>
          <xdr:colOff>885825</xdr:colOff>
          <xdr:row>16</xdr:row>
          <xdr:rowOff>371475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16</xdr:row>
          <xdr:rowOff>57150</xdr:rowOff>
        </xdr:from>
        <xdr:to>
          <xdr:col>12</xdr:col>
          <xdr:colOff>885825</xdr:colOff>
          <xdr:row>16</xdr:row>
          <xdr:rowOff>371475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16</xdr:row>
          <xdr:rowOff>57150</xdr:rowOff>
        </xdr:from>
        <xdr:to>
          <xdr:col>12</xdr:col>
          <xdr:colOff>885825</xdr:colOff>
          <xdr:row>16</xdr:row>
          <xdr:rowOff>371475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33</xdr:row>
          <xdr:rowOff>0</xdr:rowOff>
        </xdr:from>
        <xdr:to>
          <xdr:col>11</xdr:col>
          <xdr:colOff>885825</xdr:colOff>
          <xdr:row>33</xdr:row>
          <xdr:rowOff>314325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33</xdr:row>
          <xdr:rowOff>0</xdr:rowOff>
        </xdr:from>
        <xdr:to>
          <xdr:col>11</xdr:col>
          <xdr:colOff>885825</xdr:colOff>
          <xdr:row>33</xdr:row>
          <xdr:rowOff>314325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33</xdr:row>
          <xdr:rowOff>0</xdr:rowOff>
        </xdr:from>
        <xdr:to>
          <xdr:col>12</xdr:col>
          <xdr:colOff>885825</xdr:colOff>
          <xdr:row>33</xdr:row>
          <xdr:rowOff>314325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33</xdr:row>
          <xdr:rowOff>0</xdr:rowOff>
        </xdr:from>
        <xdr:to>
          <xdr:col>12</xdr:col>
          <xdr:colOff>885825</xdr:colOff>
          <xdr:row>33</xdr:row>
          <xdr:rowOff>314325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Benutzerdefiniert 2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0000"/>
      </a:accent1>
      <a:accent2>
        <a:srgbClr val="FF0000"/>
      </a:accent2>
      <a:accent3>
        <a:srgbClr val="FFC000"/>
      </a:accent3>
      <a:accent4>
        <a:srgbClr val="0070C0"/>
      </a:accent4>
      <a:accent5>
        <a:srgbClr val="FFC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2.xml"/><Relationship Id="rId117" Type="http://schemas.openxmlformats.org/officeDocument/2006/relationships/ctrlProp" Target="../ctrlProps/ctrlProp113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84" Type="http://schemas.openxmlformats.org/officeDocument/2006/relationships/ctrlProp" Target="../ctrlProps/ctrlProp80.xml"/><Relationship Id="rId89" Type="http://schemas.openxmlformats.org/officeDocument/2006/relationships/ctrlProp" Target="../ctrlProps/ctrlProp85.xml"/><Relationship Id="rId112" Type="http://schemas.openxmlformats.org/officeDocument/2006/relationships/ctrlProp" Target="../ctrlProps/ctrlProp108.xml"/><Relationship Id="rId133" Type="http://schemas.openxmlformats.org/officeDocument/2006/relationships/ctrlProp" Target="../ctrlProps/ctrlProp129.xml"/><Relationship Id="rId138" Type="http://schemas.openxmlformats.org/officeDocument/2006/relationships/ctrlProp" Target="../ctrlProps/ctrlProp134.xml"/><Relationship Id="rId154" Type="http://schemas.openxmlformats.org/officeDocument/2006/relationships/ctrlProp" Target="../ctrlProps/ctrlProp150.xml"/><Relationship Id="rId159" Type="http://schemas.openxmlformats.org/officeDocument/2006/relationships/ctrlProp" Target="../ctrlProps/ctrlProp155.xml"/><Relationship Id="rId175" Type="http://schemas.openxmlformats.org/officeDocument/2006/relationships/ctrlProp" Target="../ctrlProps/ctrlProp171.xml"/><Relationship Id="rId170" Type="http://schemas.openxmlformats.org/officeDocument/2006/relationships/ctrlProp" Target="../ctrlProps/ctrlProp166.xml"/><Relationship Id="rId16" Type="http://schemas.openxmlformats.org/officeDocument/2006/relationships/ctrlProp" Target="../ctrlProps/ctrlProp12.xml"/><Relationship Id="rId107" Type="http://schemas.openxmlformats.org/officeDocument/2006/relationships/ctrlProp" Target="../ctrlProps/ctrlProp103.xml"/><Relationship Id="rId11" Type="http://schemas.openxmlformats.org/officeDocument/2006/relationships/ctrlProp" Target="../ctrlProps/ctrlProp7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102" Type="http://schemas.openxmlformats.org/officeDocument/2006/relationships/ctrlProp" Target="../ctrlProps/ctrlProp98.xml"/><Relationship Id="rId123" Type="http://schemas.openxmlformats.org/officeDocument/2006/relationships/ctrlProp" Target="../ctrlProps/ctrlProp119.xml"/><Relationship Id="rId128" Type="http://schemas.openxmlformats.org/officeDocument/2006/relationships/ctrlProp" Target="../ctrlProps/ctrlProp124.xml"/><Relationship Id="rId144" Type="http://schemas.openxmlformats.org/officeDocument/2006/relationships/ctrlProp" Target="../ctrlProps/ctrlProp140.xml"/><Relationship Id="rId149" Type="http://schemas.openxmlformats.org/officeDocument/2006/relationships/ctrlProp" Target="../ctrlProps/ctrlProp145.xml"/><Relationship Id="rId5" Type="http://schemas.openxmlformats.org/officeDocument/2006/relationships/ctrlProp" Target="../ctrlProps/ctrlProp1.xml"/><Relationship Id="rId90" Type="http://schemas.openxmlformats.org/officeDocument/2006/relationships/ctrlProp" Target="../ctrlProps/ctrlProp86.xml"/><Relationship Id="rId95" Type="http://schemas.openxmlformats.org/officeDocument/2006/relationships/ctrlProp" Target="../ctrlProps/ctrlProp91.xml"/><Relationship Id="rId160" Type="http://schemas.openxmlformats.org/officeDocument/2006/relationships/ctrlProp" Target="../ctrlProps/ctrlProp156.xml"/><Relationship Id="rId165" Type="http://schemas.openxmlformats.org/officeDocument/2006/relationships/ctrlProp" Target="../ctrlProps/ctrlProp161.xml"/><Relationship Id="rId181" Type="http://schemas.openxmlformats.org/officeDocument/2006/relationships/ctrlProp" Target="../ctrlProps/ctrlProp177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113" Type="http://schemas.openxmlformats.org/officeDocument/2006/relationships/ctrlProp" Target="../ctrlProps/ctrlProp109.xml"/><Relationship Id="rId118" Type="http://schemas.openxmlformats.org/officeDocument/2006/relationships/ctrlProp" Target="../ctrlProps/ctrlProp114.xml"/><Relationship Id="rId134" Type="http://schemas.openxmlformats.org/officeDocument/2006/relationships/ctrlProp" Target="../ctrlProps/ctrlProp130.xml"/><Relationship Id="rId139" Type="http://schemas.openxmlformats.org/officeDocument/2006/relationships/ctrlProp" Target="../ctrlProps/ctrlProp135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150" Type="http://schemas.openxmlformats.org/officeDocument/2006/relationships/ctrlProp" Target="../ctrlProps/ctrlProp146.xml"/><Relationship Id="rId155" Type="http://schemas.openxmlformats.org/officeDocument/2006/relationships/ctrlProp" Target="../ctrlProps/ctrlProp151.xml"/><Relationship Id="rId171" Type="http://schemas.openxmlformats.org/officeDocument/2006/relationships/ctrlProp" Target="../ctrlProps/ctrlProp167.xml"/><Relationship Id="rId176" Type="http://schemas.openxmlformats.org/officeDocument/2006/relationships/ctrlProp" Target="../ctrlProps/ctrlProp172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59" Type="http://schemas.openxmlformats.org/officeDocument/2006/relationships/ctrlProp" Target="../ctrlProps/ctrlProp55.xml"/><Relationship Id="rId103" Type="http://schemas.openxmlformats.org/officeDocument/2006/relationships/ctrlProp" Target="../ctrlProps/ctrlProp99.xml"/><Relationship Id="rId108" Type="http://schemas.openxmlformats.org/officeDocument/2006/relationships/ctrlProp" Target="../ctrlProps/ctrlProp104.xml"/><Relationship Id="rId124" Type="http://schemas.openxmlformats.org/officeDocument/2006/relationships/ctrlProp" Target="../ctrlProps/ctrlProp120.xml"/><Relationship Id="rId129" Type="http://schemas.openxmlformats.org/officeDocument/2006/relationships/ctrlProp" Target="../ctrlProps/ctrlProp125.xml"/><Relationship Id="rId54" Type="http://schemas.openxmlformats.org/officeDocument/2006/relationships/ctrlProp" Target="../ctrlProps/ctrlProp50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91" Type="http://schemas.openxmlformats.org/officeDocument/2006/relationships/ctrlProp" Target="../ctrlProps/ctrlProp87.xml"/><Relationship Id="rId96" Type="http://schemas.openxmlformats.org/officeDocument/2006/relationships/ctrlProp" Target="../ctrlProps/ctrlProp92.xml"/><Relationship Id="rId140" Type="http://schemas.openxmlformats.org/officeDocument/2006/relationships/ctrlProp" Target="../ctrlProps/ctrlProp136.xml"/><Relationship Id="rId145" Type="http://schemas.openxmlformats.org/officeDocument/2006/relationships/ctrlProp" Target="../ctrlProps/ctrlProp141.xml"/><Relationship Id="rId161" Type="http://schemas.openxmlformats.org/officeDocument/2006/relationships/ctrlProp" Target="../ctrlProps/ctrlProp157.xml"/><Relationship Id="rId166" Type="http://schemas.openxmlformats.org/officeDocument/2006/relationships/ctrlProp" Target="../ctrlProps/ctrlProp162.xml"/><Relationship Id="rId182" Type="http://schemas.openxmlformats.org/officeDocument/2006/relationships/ctrlProp" Target="../ctrlProps/ctrlProp17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49" Type="http://schemas.openxmlformats.org/officeDocument/2006/relationships/ctrlProp" Target="../ctrlProps/ctrlProp45.xml"/><Relationship Id="rId114" Type="http://schemas.openxmlformats.org/officeDocument/2006/relationships/ctrlProp" Target="../ctrlProps/ctrlProp110.xml"/><Relationship Id="rId119" Type="http://schemas.openxmlformats.org/officeDocument/2006/relationships/ctrlProp" Target="../ctrlProps/ctrlProp115.xml"/><Relationship Id="rId44" Type="http://schemas.openxmlformats.org/officeDocument/2006/relationships/ctrlProp" Target="../ctrlProps/ctrlProp40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Relationship Id="rId130" Type="http://schemas.openxmlformats.org/officeDocument/2006/relationships/ctrlProp" Target="../ctrlProps/ctrlProp126.xml"/><Relationship Id="rId135" Type="http://schemas.openxmlformats.org/officeDocument/2006/relationships/ctrlProp" Target="../ctrlProps/ctrlProp131.xml"/><Relationship Id="rId151" Type="http://schemas.openxmlformats.org/officeDocument/2006/relationships/ctrlProp" Target="../ctrlProps/ctrlProp147.xml"/><Relationship Id="rId156" Type="http://schemas.openxmlformats.org/officeDocument/2006/relationships/ctrlProp" Target="../ctrlProps/ctrlProp152.xml"/><Relationship Id="rId177" Type="http://schemas.openxmlformats.org/officeDocument/2006/relationships/ctrlProp" Target="../ctrlProps/ctrlProp173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72" Type="http://schemas.openxmlformats.org/officeDocument/2006/relationships/ctrlProp" Target="../ctrlProps/ctrlProp168.xml"/><Relationship Id="rId180" Type="http://schemas.openxmlformats.org/officeDocument/2006/relationships/ctrlProp" Target="../ctrlProps/ctrlProp176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109" Type="http://schemas.openxmlformats.org/officeDocument/2006/relationships/ctrlProp" Target="../ctrlProps/ctrlProp105.xml"/><Relationship Id="rId34" Type="http://schemas.openxmlformats.org/officeDocument/2006/relationships/ctrlProp" Target="../ctrlProps/ctrlProp30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6" Type="http://schemas.openxmlformats.org/officeDocument/2006/relationships/ctrlProp" Target="../ctrlProps/ctrlProp72.xml"/><Relationship Id="rId97" Type="http://schemas.openxmlformats.org/officeDocument/2006/relationships/ctrlProp" Target="../ctrlProps/ctrlProp93.xml"/><Relationship Id="rId104" Type="http://schemas.openxmlformats.org/officeDocument/2006/relationships/ctrlProp" Target="../ctrlProps/ctrlProp100.xml"/><Relationship Id="rId120" Type="http://schemas.openxmlformats.org/officeDocument/2006/relationships/ctrlProp" Target="../ctrlProps/ctrlProp116.xml"/><Relationship Id="rId125" Type="http://schemas.openxmlformats.org/officeDocument/2006/relationships/ctrlProp" Target="../ctrlProps/ctrlProp121.xml"/><Relationship Id="rId141" Type="http://schemas.openxmlformats.org/officeDocument/2006/relationships/ctrlProp" Target="../ctrlProps/ctrlProp137.xml"/><Relationship Id="rId146" Type="http://schemas.openxmlformats.org/officeDocument/2006/relationships/ctrlProp" Target="../ctrlProps/ctrlProp142.xml"/><Relationship Id="rId167" Type="http://schemas.openxmlformats.org/officeDocument/2006/relationships/ctrlProp" Target="../ctrlProps/ctrlProp163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92" Type="http://schemas.openxmlformats.org/officeDocument/2006/relationships/ctrlProp" Target="../ctrlProps/ctrlProp88.xml"/><Relationship Id="rId162" Type="http://schemas.openxmlformats.org/officeDocument/2006/relationships/ctrlProp" Target="../ctrlProps/ctrlProp158.xml"/><Relationship Id="rId183" Type="http://schemas.openxmlformats.org/officeDocument/2006/relationships/ctrlProp" Target="../ctrlProps/ctrlProp17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5.xml"/><Relationship Id="rId24" Type="http://schemas.openxmlformats.org/officeDocument/2006/relationships/ctrlProp" Target="../ctrlProps/ctrlProp20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66" Type="http://schemas.openxmlformats.org/officeDocument/2006/relationships/ctrlProp" Target="../ctrlProps/ctrlProp62.xml"/><Relationship Id="rId87" Type="http://schemas.openxmlformats.org/officeDocument/2006/relationships/ctrlProp" Target="../ctrlProps/ctrlProp83.xml"/><Relationship Id="rId110" Type="http://schemas.openxmlformats.org/officeDocument/2006/relationships/ctrlProp" Target="../ctrlProps/ctrlProp106.xml"/><Relationship Id="rId115" Type="http://schemas.openxmlformats.org/officeDocument/2006/relationships/ctrlProp" Target="../ctrlProps/ctrlProp111.xml"/><Relationship Id="rId131" Type="http://schemas.openxmlformats.org/officeDocument/2006/relationships/ctrlProp" Target="../ctrlProps/ctrlProp127.xml"/><Relationship Id="rId136" Type="http://schemas.openxmlformats.org/officeDocument/2006/relationships/ctrlProp" Target="../ctrlProps/ctrlProp132.xml"/><Relationship Id="rId157" Type="http://schemas.openxmlformats.org/officeDocument/2006/relationships/ctrlProp" Target="../ctrlProps/ctrlProp153.xml"/><Relationship Id="rId178" Type="http://schemas.openxmlformats.org/officeDocument/2006/relationships/ctrlProp" Target="../ctrlProps/ctrlProp174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52" Type="http://schemas.openxmlformats.org/officeDocument/2006/relationships/ctrlProp" Target="../ctrlProps/ctrlProp148.xml"/><Relationship Id="rId173" Type="http://schemas.openxmlformats.org/officeDocument/2006/relationships/ctrlProp" Target="../ctrlProps/ctrlProp169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56" Type="http://schemas.openxmlformats.org/officeDocument/2006/relationships/ctrlProp" Target="../ctrlProps/ctrlProp52.xml"/><Relationship Id="rId77" Type="http://schemas.openxmlformats.org/officeDocument/2006/relationships/ctrlProp" Target="../ctrlProps/ctrlProp73.xml"/><Relationship Id="rId100" Type="http://schemas.openxmlformats.org/officeDocument/2006/relationships/ctrlProp" Target="../ctrlProps/ctrlProp96.xml"/><Relationship Id="rId105" Type="http://schemas.openxmlformats.org/officeDocument/2006/relationships/ctrlProp" Target="../ctrlProps/ctrlProp101.xml"/><Relationship Id="rId126" Type="http://schemas.openxmlformats.org/officeDocument/2006/relationships/ctrlProp" Target="../ctrlProps/ctrlProp122.xml"/><Relationship Id="rId147" Type="http://schemas.openxmlformats.org/officeDocument/2006/relationships/ctrlProp" Target="../ctrlProps/ctrlProp143.xml"/><Relationship Id="rId168" Type="http://schemas.openxmlformats.org/officeDocument/2006/relationships/ctrlProp" Target="../ctrlProps/ctrlProp164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93" Type="http://schemas.openxmlformats.org/officeDocument/2006/relationships/ctrlProp" Target="../ctrlProps/ctrlProp89.xml"/><Relationship Id="rId98" Type="http://schemas.openxmlformats.org/officeDocument/2006/relationships/ctrlProp" Target="../ctrlProps/ctrlProp94.xml"/><Relationship Id="rId121" Type="http://schemas.openxmlformats.org/officeDocument/2006/relationships/ctrlProp" Target="../ctrlProps/ctrlProp117.xml"/><Relationship Id="rId142" Type="http://schemas.openxmlformats.org/officeDocument/2006/relationships/ctrlProp" Target="../ctrlProps/ctrlProp138.xml"/><Relationship Id="rId163" Type="http://schemas.openxmlformats.org/officeDocument/2006/relationships/ctrlProp" Target="../ctrlProps/ctrlProp159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1.xml"/><Relationship Id="rId46" Type="http://schemas.openxmlformats.org/officeDocument/2006/relationships/ctrlProp" Target="../ctrlProps/ctrlProp42.xml"/><Relationship Id="rId67" Type="http://schemas.openxmlformats.org/officeDocument/2006/relationships/ctrlProp" Target="../ctrlProps/ctrlProp63.xml"/><Relationship Id="rId116" Type="http://schemas.openxmlformats.org/officeDocument/2006/relationships/ctrlProp" Target="../ctrlProps/ctrlProp112.xml"/><Relationship Id="rId137" Type="http://schemas.openxmlformats.org/officeDocument/2006/relationships/ctrlProp" Target="../ctrlProps/ctrlProp133.xml"/><Relationship Id="rId158" Type="http://schemas.openxmlformats.org/officeDocument/2006/relationships/ctrlProp" Target="../ctrlProps/ctrlProp154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62" Type="http://schemas.openxmlformats.org/officeDocument/2006/relationships/ctrlProp" Target="../ctrlProps/ctrlProp58.xml"/><Relationship Id="rId83" Type="http://schemas.openxmlformats.org/officeDocument/2006/relationships/ctrlProp" Target="../ctrlProps/ctrlProp79.xml"/><Relationship Id="rId88" Type="http://schemas.openxmlformats.org/officeDocument/2006/relationships/ctrlProp" Target="../ctrlProps/ctrlProp84.xml"/><Relationship Id="rId111" Type="http://schemas.openxmlformats.org/officeDocument/2006/relationships/ctrlProp" Target="../ctrlProps/ctrlProp107.xml"/><Relationship Id="rId132" Type="http://schemas.openxmlformats.org/officeDocument/2006/relationships/ctrlProp" Target="../ctrlProps/ctrlProp128.xml"/><Relationship Id="rId153" Type="http://schemas.openxmlformats.org/officeDocument/2006/relationships/ctrlProp" Target="../ctrlProps/ctrlProp149.xml"/><Relationship Id="rId174" Type="http://schemas.openxmlformats.org/officeDocument/2006/relationships/ctrlProp" Target="../ctrlProps/ctrlProp170.xml"/><Relationship Id="rId179" Type="http://schemas.openxmlformats.org/officeDocument/2006/relationships/ctrlProp" Target="../ctrlProps/ctrlProp175.xml"/><Relationship Id="rId15" Type="http://schemas.openxmlformats.org/officeDocument/2006/relationships/ctrlProp" Target="../ctrlProps/ctrlProp11.xml"/><Relationship Id="rId36" Type="http://schemas.openxmlformats.org/officeDocument/2006/relationships/ctrlProp" Target="../ctrlProps/ctrlProp32.xml"/><Relationship Id="rId57" Type="http://schemas.openxmlformats.org/officeDocument/2006/relationships/ctrlProp" Target="../ctrlProps/ctrlProp53.xml"/><Relationship Id="rId106" Type="http://schemas.openxmlformats.org/officeDocument/2006/relationships/ctrlProp" Target="../ctrlProps/ctrlProp102.xml"/><Relationship Id="rId127" Type="http://schemas.openxmlformats.org/officeDocument/2006/relationships/ctrlProp" Target="../ctrlProps/ctrlProp12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52" Type="http://schemas.openxmlformats.org/officeDocument/2006/relationships/ctrlProp" Target="../ctrlProps/ctrlProp48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94" Type="http://schemas.openxmlformats.org/officeDocument/2006/relationships/ctrlProp" Target="../ctrlProps/ctrlProp90.xml"/><Relationship Id="rId99" Type="http://schemas.openxmlformats.org/officeDocument/2006/relationships/ctrlProp" Target="../ctrlProps/ctrlProp95.xml"/><Relationship Id="rId101" Type="http://schemas.openxmlformats.org/officeDocument/2006/relationships/ctrlProp" Target="../ctrlProps/ctrlProp97.xml"/><Relationship Id="rId122" Type="http://schemas.openxmlformats.org/officeDocument/2006/relationships/ctrlProp" Target="../ctrlProps/ctrlProp118.xml"/><Relationship Id="rId143" Type="http://schemas.openxmlformats.org/officeDocument/2006/relationships/ctrlProp" Target="../ctrlProps/ctrlProp139.xml"/><Relationship Id="rId148" Type="http://schemas.openxmlformats.org/officeDocument/2006/relationships/ctrlProp" Target="../ctrlProps/ctrlProp144.xml"/><Relationship Id="rId164" Type="http://schemas.openxmlformats.org/officeDocument/2006/relationships/ctrlProp" Target="../ctrlProps/ctrlProp160.xml"/><Relationship Id="rId169" Type="http://schemas.openxmlformats.org/officeDocument/2006/relationships/ctrlProp" Target="../ctrlProps/ctrlProp16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12"/>
  <sheetViews>
    <sheetView tabSelected="1" view="pageBreakPreview" zoomScale="70" zoomScaleNormal="70" zoomScaleSheetLayoutView="70" zoomScalePageLayoutView="70" workbookViewId="0">
      <selection activeCell="E2" sqref="E2"/>
    </sheetView>
  </sheetViews>
  <sheetFormatPr baseColWidth="10" defaultRowHeight="15" x14ac:dyDescent="0.25"/>
  <cols>
    <col min="1" max="1" width="7.42578125" style="13" customWidth="1"/>
    <col min="2" max="4" width="21" customWidth="1"/>
    <col min="5" max="5" width="28.28515625" customWidth="1"/>
    <col min="6" max="6" width="21" customWidth="1"/>
    <col min="7" max="7" width="23.28515625" customWidth="1"/>
    <col min="8" max="9" width="21" customWidth="1"/>
    <col min="10" max="11" width="21" style="14" customWidth="1"/>
    <col min="12" max="12" width="16" style="14" customWidth="1"/>
    <col min="13" max="13" width="16.85546875" customWidth="1"/>
    <col min="14" max="15" width="21" customWidth="1"/>
    <col min="16" max="16" width="9.85546875" customWidth="1"/>
    <col min="17" max="17" width="12.140625" customWidth="1"/>
    <col min="18" max="18" width="14.28515625" customWidth="1"/>
  </cols>
  <sheetData>
    <row r="1" spans="1:18" ht="20.25" customHeight="1" x14ac:dyDescent="0.25">
      <c r="A1" s="103" t="s">
        <v>11</v>
      </c>
      <c r="B1" s="104"/>
      <c r="C1" s="112" t="s">
        <v>189</v>
      </c>
      <c r="D1" s="112"/>
      <c r="E1" s="45"/>
      <c r="F1" s="45"/>
      <c r="G1" s="45"/>
      <c r="J1"/>
      <c r="K1"/>
      <c r="L1"/>
    </row>
    <row r="2" spans="1:18" ht="20.25" customHeight="1" x14ac:dyDescent="0.25">
      <c r="A2" s="103" t="s">
        <v>22</v>
      </c>
      <c r="B2" s="104"/>
      <c r="C2" s="112" t="s">
        <v>190</v>
      </c>
      <c r="D2" s="112"/>
      <c r="E2" s="45"/>
      <c r="F2" s="45"/>
      <c r="G2" s="45"/>
      <c r="J2"/>
      <c r="K2"/>
      <c r="L2"/>
    </row>
    <row r="3" spans="1:18" x14ac:dyDescent="0.25">
      <c r="A3" s="3"/>
      <c r="B3" s="3"/>
      <c r="C3" s="3"/>
      <c r="D3" s="3"/>
      <c r="E3" s="3"/>
      <c r="F3" s="17"/>
      <c r="G3" s="15"/>
      <c r="J3"/>
      <c r="K3"/>
      <c r="L3"/>
    </row>
    <row r="4" spans="1:18" ht="24" customHeight="1" x14ac:dyDescent="0.25">
      <c r="A4" s="107" t="s">
        <v>75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1:18" ht="23.25" customHeight="1" x14ac:dyDescent="0.25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</row>
    <row r="6" spans="1:18" ht="30.75" customHeight="1" x14ac:dyDescent="0.25">
      <c r="A6" s="109" t="s">
        <v>48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1"/>
    </row>
    <row r="7" spans="1:18" ht="45" customHeight="1" x14ac:dyDescent="0.25">
      <c r="A7" s="5"/>
      <c r="B7" s="65" t="s">
        <v>20</v>
      </c>
      <c r="C7" s="67"/>
      <c r="D7" s="65" t="s">
        <v>15</v>
      </c>
      <c r="E7" s="67"/>
      <c r="F7" s="65" t="s">
        <v>53</v>
      </c>
      <c r="G7" s="67"/>
      <c r="H7" s="65" t="s">
        <v>14</v>
      </c>
      <c r="I7" s="67"/>
      <c r="J7" s="114" t="s">
        <v>54</v>
      </c>
      <c r="K7" s="114"/>
      <c r="L7" s="114" t="s">
        <v>78</v>
      </c>
      <c r="M7" s="114"/>
      <c r="N7" s="65" t="s">
        <v>21</v>
      </c>
      <c r="O7" s="67"/>
      <c r="P7" s="5" t="s">
        <v>9</v>
      </c>
      <c r="Q7" s="5" t="s">
        <v>16</v>
      </c>
      <c r="R7" s="6" t="s">
        <v>0</v>
      </c>
    </row>
    <row r="8" spans="1:18" ht="49.5" customHeight="1" x14ac:dyDescent="0.25">
      <c r="A8" s="5"/>
      <c r="B8" s="32" t="s">
        <v>23</v>
      </c>
      <c r="C8" s="32" t="s">
        <v>24</v>
      </c>
      <c r="D8" s="32" t="s">
        <v>23</v>
      </c>
      <c r="E8" s="32" t="s">
        <v>24</v>
      </c>
      <c r="F8" s="32" t="s">
        <v>23</v>
      </c>
      <c r="G8" s="32" t="s">
        <v>24</v>
      </c>
      <c r="H8" s="32" t="s">
        <v>23</v>
      </c>
      <c r="I8" s="32" t="s">
        <v>24</v>
      </c>
      <c r="J8" s="32" t="s">
        <v>23</v>
      </c>
      <c r="K8" s="32" t="s">
        <v>24</v>
      </c>
      <c r="L8" s="32" t="s">
        <v>76</v>
      </c>
      <c r="M8" s="32" t="s">
        <v>77</v>
      </c>
      <c r="N8" s="32" t="s">
        <v>23</v>
      </c>
      <c r="O8" s="32" t="s">
        <v>24</v>
      </c>
      <c r="P8" s="32"/>
      <c r="Q8" s="32"/>
      <c r="R8" s="6"/>
    </row>
    <row r="9" spans="1:18" s="3" customFormat="1" ht="30" customHeight="1" x14ac:dyDescent="0.25">
      <c r="A9" s="7" t="s">
        <v>63</v>
      </c>
      <c r="B9" s="48" t="s">
        <v>80</v>
      </c>
      <c r="C9" s="36"/>
      <c r="D9" s="46" t="s">
        <v>81</v>
      </c>
      <c r="E9" s="36"/>
      <c r="F9" s="12" t="s">
        <v>82</v>
      </c>
      <c r="G9" s="36"/>
      <c r="H9" s="8" t="s">
        <v>83</v>
      </c>
      <c r="I9" s="38"/>
      <c r="J9" s="8" t="s">
        <v>84</v>
      </c>
      <c r="K9" s="38"/>
      <c r="L9" s="44"/>
      <c r="M9" s="44"/>
      <c r="N9" s="8">
        <v>1300</v>
      </c>
      <c r="O9" s="38"/>
      <c r="P9" s="12" t="s">
        <v>13</v>
      </c>
      <c r="Q9" s="28"/>
      <c r="R9" s="9">
        <f>IF(O9="",N9*Q9,O9*Q9)</f>
        <v>0</v>
      </c>
    </row>
    <row r="10" spans="1:18" s="3" customFormat="1" ht="30" customHeight="1" x14ac:dyDescent="0.25">
      <c r="A10" s="7" t="s">
        <v>64</v>
      </c>
      <c r="B10" s="48" t="s">
        <v>80</v>
      </c>
      <c r="C10" s="36"/>
      <c r="D10" s="46" t="s">
        <v>81</v>
      </c>
      <c r="E10" s="36"/>
      <c r="F10" s="51" t="s">
        <v>82</v>
      </c>
      <c r="G10" s="36"/>
      <c r="H10" s="8" t="s">
        <v>88</v>
      </c>
      <c r="I10" s="38"/>
      <c r="J10" s="8" t="s">
        <v>101</v>
      </c>
      <c r="K10" s="38"/>
      <c r="L10" s="44"/>
      <c r="M10" s="44"/>
      <c r="N10" s="8">
        <v>175</v>
      </c>
      <c r="O10" s="38"/>
      <c r="P10" s="51" t="s">
        <v>13</v>
      </c>
      <c r="Q10" s="28"/>
      <c r="R10" s="9">
        <f t="shared" ref="R10:R33" si="0">IF(O10="",N10*Q10,O10*Q10)</f>
        <v>0</v>
      </c>
    </row>
    <row r="11" spans="1:18" s="3" customFormat="1" ht="30" customHeight="1" x14ac:dyDescent="0.25">
      <c r="A11" s="7" t="s">
        <v>65</v>
      </c>
      <c r="B11" s="59" t="s">
        <v>85</v>
      </c>
      <c r="C11" s="36"/>
      <c r="D11" s="12">
        <v>80103</v>
      </c>
      <c r="E11" s="36"/>
      <c r="F11" s="12" t="s">
        <v>82</v>
      </c>
      <c r="G11" s="36"/>
      <c r="H11" s="8" t="s">
        <v>83</v>
      </c>
      <c r="I11" s="38"/>
      <c r="J11" s="8" t="s">
        <v>84</v>
      </c>
      <c r="K11" s="38"/>
      <c r="L11" s="43"/>
      <c r="M11" s="44"/>
      <c r="N11" s="8">
        <v>400</v>
      </c>
      <c r="O11" s="38"/>
      <c r="P11" s="51" t="s">
        <v>13</v>
      </c>
      <c r="Q11" s="28"/>
      <c r="R11" s="9">
        <f t="shared" si="0"/>
        <v>0</v>
      </c>
    </row>
    <row r="12" spans="1:18" s="3" customFormat="1" ht="30" customHeight="1" x14ac:dyDescent="0.25">
      <c r="A12" s="7" t="s">
        <v>66</v>
      </c>
      <c r="B12" s="59" t="s">
        <v>86</v>
      </c>
      <c r="C12" s="36"/>
      <c r="D12" s="12" t="s">
        <v>87</v>
      </c>
      <c r="E12" s="36"/>
      <c r="F12" s="12" t="s">
        <v>82</v>
      </c>
      <c r="G12" s="36"/>
      <c r="H12" s="8" t="s">
        <v>88</v>
      </c>
      <c r="I12" s="38"/>
      <c r="J12" s="8" t="s">
        <v>89</v>
      </c>
      <c r="K12" s="38"/>
      <c r="L12" s="43"/>
      <c r="M12" s="44"/>
      <c r="N12" s="8">
        <v>25</v>
      </c>
      <c r="O12" s="38"/>
      <c r="P12" s="51" t="s">
        <v>13</v>
      </c>
      <c r="Q12" s="28"/>
      <c r="R12" s="9">
        <f t="shared" si="0"/>
        <v>0</v>
      </c>
    </row>
    <row r="13" spans="1:18" s="3" customFormat="1" ht="30" customHeight="1" x14ac:dyDescent="0.25">
      <c r="A13" s="7" t="s">
        <v>67</v>
      </c>
      <c r="B13" s="61" t="s">
        <v>90</v>
      </c>
      <c r="C13" s="37"/>
      <c r="D13" s="33">
        <v>85304</v>
      </c>
      <c r="E13" s="37"/>
      <c r="F13" s="33" t="s">
        <v>91</v>
      </c>
      <c r="G13" s="37"/>
      <c r="H13" s="34" t="s">
        <v>172</v>
      </c>
      <c r="I13" s="39"/>
      <c r="J13" s="34" t="s">
        <v>92</v>
      </c>
      <c r="K13" s="39"/>
      <c r="L13" s="43"/>
      <c r="M13" s="44"/>
      <c r="N13" s="8">
        <v>2600</v>
      </c>
      <c r="O13" s="38"/>
      <c r="P13" s="51" t="s">
        <v>13</v>
      </c>
      <c r="Q13" s="28"/>
      <c r="R13" s="9">
        <f t="shared" si="0"/>
        <v>0</v>
      </c>
    </row>
    <row r="14" spans="1:18" s="3" customFormat="1" ht="30" customHeight="1" x14ac:dyDescent="0.25">
      <c r="A14" s="7" t="s">
        <v>68</v>
      </c>
      <c r="B14" s="59" t="s">
        <v>90</v>
      </c>
      <c r="C14" s="36"/>
      <c r="D14" s="12">
        <v>85305</v>
      </c>
      <c r="E14" s="36"/>
      <c r="F14" s="12" t="s">
        <v>82</v>
      </c>
      <c r="G14" s="36"/>
      <c r="H14" s="8" t="s">
        <v>88</v>
      </c>
      <c r="I14" s="38"/>
      <c r="J14" s="8" t="s">
        <v>92</v>
      </c>
      <c r="K14" s="38"/>
      <c r="L14" s="43"/>
      <c r="M14" s="44"/>
      <c r="N14" s="8">
        <v>1500</v>
      </c>
      <c r="O14" s="38"/>
      <c r="P14" s="51" t="s">
        <v>13</v>
      </c>
      <c r="Q14" s="28"/>
      <c r="R14" s="9">
        <f t="shared" si="0"/>
        <v>0</v>
      </c>
    </row>
    <row r="15" spans="1:18" s="3" customFormat="1" ht="30" customHeight="1" x14ac:dyDescent="0.25">
      <c r="A15" s="7" t="s">
        <v>69</v>
      </c>
      <c r="B15" s="59" t="s">
        <v>90</v>
      </c>
      <c r="C15" s="36"/>
      <c r="D15" s="12">
        <v>85304</v>
      </c>
      <c r="E15" s="36"/>
      <c r="F15" s="12" t="s">
        <v>82</v>
      </c>
      <c r="G15" s="36"/>
      <c r="H15" s="49">
        <v>46024</v>
      </c>
      <c r="I15" s="38"/>
      <c r="J15" s="8" t="s">
        <v>93</v>
      </c>
      <c r="K15" s="38"/>
      <c r="L15" s="43"/>
      <c r="M15" s="44"/>
      <c r="N15" s="8">
        <v>350</v>
      </c>
      <c r="O15" s="38"/>
      <c r="P15" s="51" t="s">
        <v>13</v>
      </c>
      <c r="Q15" s="28"/>
      <c r="R15" s="9">
        <f t="shared" si="0"/>
        <v>0</v>
      </c>
    </row>
    <row r="16" spans="1:18" s="3" customFormat="1" ht="30" customHeight="1" x14ac:dyDescent="0.25">
      <c r="A16" s="7" t="s">
        <v>70</v>
      </c>
      <c r="B16" s="59" t="s">
        <v>94</v>
      </c>
      <c r="C16" s="36"/>
      <c r="D16" s="12" t="s">
        <v>95</v>
      </c>
      <c r="E16" s="36"/>
      <c r="F16" s="12" t="s">
        <v>82</v>
      </c>
      <c r="G16" s="36"/>
      <c r="H16" s="8" t="s">
        <v>96</v>
      </c>
      <c r="I16" s="38"/>
      <c r="J16" s="8" t="s">
        <v>97</v>
      </c>
      <c r="K16" s="38"/>
      <c r="L16" s="43"/>
      <c r="M16" s="44"/>
      <c r="N16" s="8">
        <v>3075</v>
      </c>
      <c r="O16" s="38"/>
      <c r="P16" s="51" t="s">
        <v>13</v>
      </c>
      <c r="Q16" s="28"/>
      <c r="R16" s="9">
        <f t="shared" si="0"/>
        <v>0</v>
      </c>
    </row>
    <row r="17" spans="1:18" s="3" customFormat="1" ht="30" customHeight="1" x14ac:dyDescent="0.2">
      <c r="A17" s="7" t="s">
        <v>71</v>
      </c>
      <c r="B17" s="59" t="s">
        <v>171</v>
      </c>
      <c r="C17" s="36"/>
      <c r="D17" s="51" t="s">
        <v>99</v>
      </c>
      <c r="E17" s="36"/>
      <c r="F17" s="51" t="s">
        <v>82</v>
      </c>
      <c r="G17" s="36"/>
      <c r="H17" s="7" t="s">
        <v>181</v>
      </c>
      <c r="I17" s="38"/>
      <c r="J17" s="8" t="s">
        <v>89</v>
      </c>
      <c r="K17" s="38"/>
      <c r="L17" s="43"/>
      <c r="M17" s="43"/>
      <c r="N17" s="8">
        <v>650</v>
      </c>
      <c r="O17" s="38"/>
      <c r="P17" s="51" t="s">
        <v>13</v>
      </c>
      <c r="Q17" s="28"/>
      <c r="R17" s="9">
        <f t="shared" si="0"/>
        <v>0</v>
      </c>
    </row>
    <row r="18" spans="1:18" s="3" customFormat="1" ht="30" customHeight="1" x14ac:dyDescent="0.25">
      <c r="A18" s="7" t="s">
        <v>72</v>
      </c>
      <c r="B18" s="59" t="s">
        <v>98</v>
      </c>
      <c r="C18" s="36"/>
      <c r="D18" s="12" t="s">
        <v>99</v>
      </c>
      <c r="E18" s="36"/>
      <c r="F18" s="12" t="s">
        <v>82</v>
      </c>
      <c r="G18" s="36"/>
      <c r="H18" s="8" t="s">
        <v>88</v>
      </c>
      <c r="I18" s="38"/>
      <c r="J18" s="8" t="s">
        <v>89</v>
      </c>
      <c r="K18" s="38"/>
      <c r="L18" s="43"/>
      <c r="M18" s="44"/>
      <c r="N18" s="8">
        <v>75</v>
      </c>
      <c r="O18" s="38"/>
      <c r="P18" s="51" t="s">
        <v>13</v>
      </c>
      <c r="Q18" s="28"/>
      <c r="R18" s="9">
        <f t="shared" si="0"/>
        <v>0</v>
      </c>
    </row>
    <row r="19" spans="1:18" s="3" customFormat="1" ht="30" customHeight="1" x14ac:dyDescent="0.25">
      <c r="A19" s="7" t="s">
        <v>73</v>
      </c>
      <c r="B19" s="59" t="s">
        <v>100</v>
      </c>
      <c r="C19" s="36"/>
      <c r="D19" s="12">
        <v>80802</v>
      </c>
      <c r="E19" s="36"/>
      <c r="F19" s="12" t="s">
        <v>82</v>
      </c>
      <c r="G19" s="36"/>
      <c r="H19" s="8" t="s">
        <v>88</v>
      </c>
      <c r="I19" s="38"/>
      <c r="J19" s="8" t="s">
        <v>101</v>
      </c>
      <c r="K19" s="38"/>
      <c r="L19" s="43"/>
      <c r="M19" s="44"/>
      <c r="N19" s="8">
        <v>75</v>
      </c>
      <c r="O19" s="38"/>
      <c r="P19" s="12" t="s">
        <v>13</v>
      </c>
      <c r="Q19" s="28"/>
      <c r="R19" s="9">
        <f t="shared" si="0"/>
        <v>0</v>
      </c>
    </row>
    <row r="20" spans="1:18" s="3" customFormat="1" ht="30" customHeight="1" x14ac:dyDescent="0.25">
      <c r="A20" s="7" t="s">
        <v>74</v>
      </c>
      <c r="B20" s="59" t="s">
        <v>102</v>
      </c>
      <c r="C20" s="36"/>
      <c r="D20" s="12" t="s">
        <v>87</v>
      </c>
      <c r="E20" s="36"/>
      <c r="F20" s="12" t="s">
        <v>91</v>
      </c>
      <c r="G20" s="36"/>
      <c r="H20" s="8" t="s">
        <v>88</v>
      </c>
      <c r="I20" s="38"/>
      <c r="J20" s="8" t="s">
        <v>89</v>
      </c>
      <c r="K20" s="38"/>
      <c r="L20" s="43"/>
      <c r="M20" s="44"/>
      <c r="N20" s="8">
        <v>50</v>
      </c>
      <c r="O20" s="38"/>
      <c r="P20" s="12" t="s">
        <v>13</v>
      </c>
      <c r="Q20" s="28"/>
      <c r="R20" s="9">
        <f t="shared" si="0"/>
        <v>0</v>
      </c>
    </row>
    <row r="21" spans="1:18" s="3" customFormat="1" ht="30" customHeight="1" x14ac:dyDescent="0.25">
      <c r="A21" s="7" t="s">
        <v>137</v>
      </c>
      <c r="B21" s="59" t="s">
        <v>103</v>
      </c>
      <c r="C21" s="36"/>
      <c r="D21" s="12">
        <v>80604</v>
      </c>
      <c r="E21" s="36"/>
      <c r="F21" s="12" t="s">
        <v>82</v>
      </c>
      <c r="G21" s="36"/>
      <c r="H21" s="8" t="s">
        <v>88</v>
      </c>
      <c r="I21" s="38"/>
      <c r="J21" s="8" t="s">
        <v>101</v>
      </c>
      <c r="K21" s="38"/>
      <c r="L21" s="43"/>
      <c r="M21" s="44"/>
      <c r="N21" s="8">
        <v>2000</v>
      </c>
      <c r="O21" s="38"/>
      <c r="P21" s="12" t="s">
        <v>13</v>
      </c>
      <c r="Q21" s="28"/>
      <c r="R21" s="9">
        <f t="shared" si="0"/>
        <v>0</v>
      </c>
    </row>
    <row r="22" spans="1:18" s="3" customFormat="1" ht="30" customHeight="1" x14ac:dyDescent="0.25">
      <c r="A22" s="7" t="s">
        <v>138</v>
      </c>
      <c r="B22" s="59" t="s">
        <v>103</v>
      </c>
      <c r="C22" s="36"/>
      <c r="D22" s="12">
        <v>80604</v>
      </c>
      <c r="E22" s="36"/>
      <c r="F22" s="12" t="s">
        <v>82</v>
      </c>
      <c r="G22" s="36"/>
      <c r="H22" s="8" t="s">
        <v>88</v>
      </c>
      <c r="I22" s="38"/>
      <c r="J22" s="8" t="s">
        <v>84</v>
      </c>
      <c r="K22" s="38"/>
      <c r="L22" s="43"/>
      <c r="M22" s="44"/>
      <c r="N22" s="8">
        <v>6750</v>
      </c>
      <c r="O22" s="38"/>
      <c r="P22" s="12" t="s">
        <v>13</v>
      </c>
      <c r="Q22" s="28"/>
      <c r="R22" s="9">
        <f t="shared" si="0"/>
        <v>0</v>
      </c>
    </row>
    <row r="23" spans="1:18" s="3" customFormat="1" ht="30" customHeight="1" x14ac:dyDescent="0.25">
      <c r="A23" s="7" t="s">
        <v>139</v>
      </c>
      <c r="B23" s="59" t="s">
        <v>104</v>
      </c>
      <c r="C23" s="36"/>
      <c r="D23" s="12" t="s">
        <v>99</v>
      </c>
      <c r="E23" s="36"/>
      <c r="F23" s="12" t="s">
        <v>82</v>
      </c>
      <c r="G23" s="36"/>
      <c r="H23" s="8" t="s">
        <v>83</v>
      </c>
      <c r="I23" s="38"/>
      <c r="J23" s="8" t="s">
        <v>89</v>
      </c>
      <c r="K23" s="38"/>
      <c r="L23" s="43"/>
      <c r="M23" s="44"/>
      <c r="N23" s="8">
        <v>100</v>
      </c>
      <c r="O23" s="38"/>
      <c r="P23" s="12" t="s">
        <v>13</v>
      </c>
      <c r="Q23" s="28"/>
      <c r="R23" s="9">
        <f t="shared" si="0"/>
        <v>0</v>
      </c>
    </row>
    <row r="24" spans="1:18" s="3" customFormat="1" ht="30" customHeight="1" x14ac:dyDescent="0.25">
      <c r="A24" s="7" t="s">
        <v>140</v>
      </c>
      <c r="B24" s="59" t="s">
        <v>105</v>
      </c>
      <c r="C24" s="36"/>
      <c r="D24" s="12" t="s">
        <v>99</v>
      </c>
      <c r="E24" s="36"/>
      <c r="F24" s="12" t="s">
        <v>82</v>
      </c>
      <c r="G24" s="36"/>
      <c r="H24" s="8" t="s">
        <v>83</v>
      </c>
      <c r="I24" s="38"/>
      <c r="J24" s="8" t="s">
        <v>89</v>
      </c>
      <c r="K24" s="38"/>
      <c r="L24" s="43"/>
      <c r="M24" s="44"/>
      <c r="N24" s="8">
        <v>25</v>
      </c>
      <c r="O24" s="38"/>
      <c r="P24" s="12" t="s">
        <v>13</v>
      </c>
      <c r="Q24" s="28"/>
      <c r="R24" s="9">
        <f t="shared" si="0"/>
        <v>0</v>
      </c>
    </row>
    <row r="25" spans="1:18" s="3" customFormat="1" ht="30" customHeight="1" x14ac:dyDescent="0.25">
      <c r="A25" s="7" t="s">
        <v>141</v>
      </c>
      <c r="B25" s="59" t="s">
        <v>106</v>
      </c>
      <c r="C25" s="36"/>
      <c r="D25" s="12" t="s">
        <v>107</v>
      </c>
      <c r="E25" s="36"/>
      <c r="F25" s="12" t="s">
        <v>82</v>
      </c>
      <c r="G25" s="36"/>
      <c r="H25" s="8" t="s">
        <v>108</v>
      </c>
      <c r="I25" s="38"/>
      <c r="J25" s="8" t="s">
        <v>109</v>
      </c>
      <c r="K25" s="38"/>
      <c r="L25" s="43"/>
      <c r="M25" s="44"/>
      <c r="N25" s="8">
        <v>50</v>
      </c>
      <c r="O25" s="38"/>
      <c r="P25" s="12" t="s">
        <v>13</v>
      </c>
      <c r="Q25" s="28"/>
      <c r="R25" s="9">
        <f t="shared" si="0"/>
        <v>0</v>
      </c>
    </row>
    <row r="26" spans="1:18" s="3" customFormat="1" ht="46.5" customHeight="1" x14ac:dyDescent="0.25">
      <c r="A26" s="7" t="s">
        <v>142</v>
      </c>
      <c r="B26" s="59" t="s">
        <v>110</v>
      </c>
      <c r="C26" s="36"/>
      <c r="D26" s="12" t="s">
        <v>87</v>
      </c>
      <c r="E26" s="36"/>
      <c r="F26" s="12" t="s">
        <v>82</v>
      </c>
      <c r="G26" s="36"/>
      <c r="H26" s="8" t="s">
        <v>83</v>
      </c>
      <c r="I26" s="38"/>
      <c r="J26" s="8" t="s">
        <v>101</v>
      </c>
      <c r="K26" s="38"/>
      <c r="L26" s="43"/>
      <c r="M26" s="44"/>
      <c r="N26" s="8">
        <v>50</v>
      </c>
      <c r="O26" s="38"/>
      <c r="P26" s="12" t="s">
        <v>13</v>
      </c>
      <c r="Q26" s="28"/>
      <c r="R26" s="9">
        <f t="shared" si="0"/>
        <v>0</v>
      </c>
    </row>
    <row r="27" spans="1:18" s="3" customFormat="1" ht="46.5" customHeight="1" x14ac:dyDescent="0.25">
      <c r="A27" s="7" t="s">
        <v>143</v>
      </c>
      <c r="B27" s="59" t="s">
        <v>110</v>
      </c>
      <c r="C27" s="36"/>
      <c r="D27" s="12" t="s">
        <v>87</v>
      </c>
      <c r="E27" s="36"/>
      <c r="F27" s="12" t="s">
        <v>82</v>
      </c>
      <c r="G27" s="36"/>
      <c r="H27" s="8" t="s">
        <v>83</v>
      </c>
      <c r="I27" s="38"/>
      <c r="J27" s="8" t="s">
        <v>89</v>
      </c>
      <c r="K27" s="38"/>
      <c r="L27" s="43"/>
      <c r="M27" s="44"/>
      <c r="N27" s="8">
        <v>25</v>
      </c>
      <c r="O27" s="38"/>
      <c r="P27" s="12" t="s">
        <v>13</v>
      </c>
      <c r="Q27" s="28"/>
      <c r="R27" s="9">
        <f t="shared" si="0"/>
        <v>0</v>
      </c>
    </row>
    <row r="28" spans="1:18" s="3" customFormat="1" ht="50.25" customHeight="1" x14ac:dyDescent="0.25">
      <c r="A28" s="7" t="s">
        <v>144</v>
      </c>
      <c r="B28" s="59" t="s">
        <v>111</v>
      </c>
      <c r="C28" s="36"/>
      <c r="D28" s="12">
        <v>81902</v>
      </c>
      <c r="E28" s="36"/>
      <c r="F28" s="12" t="s">
        <v>82</v>
      </c>
      <c r="G28" s="36"/>
      <c r="H28" s="8" t="s">
        <v>112</v>
      </c>
      <c r="I28" s="38"/>
      <c r="J28" s="8" t="s">
        <v>84</v>
      </c>
      <c r="K28" s="38"/>
      <c r="L28" s="43"/>
      <c r="M28" s="44"/>
      <c r="N28" s="8">
        <v>50</v>
      </c>
      <c r="O28" s="38"/>
      <c r="P28" s="12" t="s">
        <v>13</v>
      </c>
      <c r="Q28" s="28"/>
      <c r="R28" s="9">
        <f t="shared" si="0"/>
        <v>0</v>
      </c>
    </row>
    <row r="29" spans="1:18" s="3" customFormat="1" ht="30" customHeight="1" x14ac:dyDescent="0.25">
      <c r="A29" s="7" t="s">
        <v>145</v>
      </c>
      <c r="B29" s="59" t="s">
        <v>113</v>
      </c>
      <c r="C29" s="36"/>
      <c r="D29" s="12">
        <v>81008</v>
      </c>
      <c r="E29" s="36"/>
      <c r="F29" s="12" t="s">
        <v>82</v>
      </c>
      <c r="G29" s="36"/>
      <c r="H29" s="8" t="s">
        <v>83</v>
      </c>
      <c r="I29" s="38"/>
      <c r="J29" s="8" t="s">
        <v>114</v>
      </c>
      <c r="K29" s="38"/>
      <c r="L29" s="43"/>
      <c r="M29" s="44"/>
      <c r="N29" s="8">
        <v>53550</v>
      </c>
      <c r="O29" s="38"/>
      <c r="P29" s="12" t="s">
        <v>13</v>
      </c>
      <c r="Q29" s="28"/>
      <c r="R29" s="9">
        <f t="shared" si="0"/>
        <v>0</v>
      </c>
    </row>
    <row r="30" spans="1:18" s="3" customFormat="1" ht="30" customHeight="1" x14ac:dyDescent="0.25">
      <c r="A30" s="7" t="s">
        <v>146</v>
      </c>
      <c r="B30" s="59" t="s">
        <v>113</v>
      </c>
      <c r="C30" s="36"/>
      <c r="D30" s="12">
        <v>81007</v>
      </c>
      <c r="E30" s="36"/>
      <c r="F30" s="12" t="s">
        <v>82</v>
      </c>
      <c r="G30" s="36"/>
      <c r="H30" s="8" t="s">
        <v>88</v>
      </c>
      <c r="I30" s="38"/>
      <c r="J30" s="8" t="s">
        <v>115</v>
      </c>
      <c r="K30" s="38"/>
      <c r="L30" s="43"/>
      <c r="M30" s="44"/>
      <c r="N30" s="8">
        <v>2100</v>
      </c>
      <c r="O30" s="38"/>
      <c r="P30" s="12" t="s">
        <v>13</v>
      </c>
      <c r="Q30" s="28"/>
      <c r="R30" s="9">
        <f t="shared" si="0"/>
        <v>0</v>
      </c>
    </row>
    <row r="31" spans="1:18" s="3" customFormat="1" ht="30" customHeight="1" x14ac:dyDescent="0.25">
      <c r="A31" s="7" t="s">
        <v>147</v>
      </c>
      <c r="B31" s="59" t="s">
        <v>113</v>
      </c>
      <c r="C31" s="36"/>
      <c r="D31" s="12">
        <v>81007</v>
      </c>
      <c r="E31" s="36"/>
      <c r="F31" s="12" t="s">
        <v>82</v>
      </c>
      <c r="G31" s="36"/>
      <c r="H31" s="8" t="s">
        <v>88</v>
      </c>
      <c r="I31" s="38"/>
      <c r="J31" s="8" t="s">
        <v>84</v>
      </c>
      <c r="K31" s="38"/>
      <c r="L31" s="43"/>
      <c r="M31" s="44"/>
      <c r="N31" s="8">
        <v>18150</v>
      </c>
      <c r="O31" s="38"/>
      <c r="P31" s="12" t="s">
        <v>13</v>
      </c>
      <c r="Q31" s="28"/>
      <c r="R31" s="9">
        <f t="shared" si="0"/>
        <v>0</v>
      </c>
    </row>
    <row r="32" spans="1:18" s="3" customFormat="1" ht="30" customHeight="1" x14ac:dyDescent="0.25">
      <c r="A32" s="7" t="s">
        <v>148</v>
      </c>
      <c r="B32" s="59" t="s">
        <v>116</v>
      </c>
      <c r="C32" s="36"/>
      <c r="D32" s="12">
        <v>81602</v>
      </c>
      <c r="E32" s="36"/>
      <c r="F32" s="12" t="s">
        <v>82</v>
      </c>
      <c r="G32" s="36"/>
      <c r="H32" s="8" t="s">
        <v>83</v>
      </c>
      <c r="I32" s="38"/>
      <c r="J32" s="8" t="s">
        <v>84</v>
      </c>
      <c r="K32" s="38"/>
      <c r="L32" s="43"/>
      <c r="M32" s="44"/>
      <c r="N32" s="8">
        <v>4775</v>
      </c>
      <c r="O32" s="38"/>
      <c r="P32" s="12" t="s">
        <v>13</v>
      </c>
      <c r="Q32" s="28"/>
      <c r="R32" s="9">
        <f t="shared" si="0"/>
        <v>0</v>
      </c>
    </row>
    <row r="33" spans="1:18" s="3" customFormat="1" ht="30" customHeight="1" x14ac:dyDescent="0.25">
      <c r="A33" s="7" t="s">
        <v>149</v>
      </c>
      <c r="B33" s="59" t="s">
        <v>117</v>
      </c>
      <c r="C33" s="36"/>
      <c r="D33" s="12" t="s">
        <v>87</v>
      </c>
      <c r="E33" s="36"/>
      <c r="F33" s="12" t="s">
        <v>82</v>
      </c>
      <c r="G33" s="36"/>
      <c r="H33" s="8" t="s">
        <v>83</v>
      </c>
      <c r="I33" s="38"/>
      <c r="J33" s="8" t="s">
        <v>84</v>
      </c>
      <c r="K33" s="38"/>
      <c r="L33" s="43"/>
      <c r="M33" s="44"/>
      <c r="N33" s="8">
        <v>25</v>
      </c>
      <c r="O33" s="38"/>
      <c r="P33" s="12" t="s">
        <v>13</v>
      </c>
      <c r="Q33" s="28"/>
      <c r="R33" s="9">
        <f t="shared" si="0"/>
        <v>0</v>
      </c>
    </row>
    <row r="34" spans="1:18" s="3" customFormat="1" ht="30" customHeight="1" x14ac:dyDescent="0.2">
      <c r="A34" s="7" t="s">
        <v>150</v>
      </c>
      <c r="B34" s="59" t="s">
        <v>182</v>
      </c>
      <c r="C34" s="36"/>
      <c r="D34" s="51">
        <v>80204</v>
      </c>
      <c r="E34" s="36"/>
      <c r="F34" s="51" t="s">
        <v>82</v>
      </c>
      <c r="G34" s="36"/>
      <c r="H34" s="8" t="s">
        <v>88</v>
      </c>
      <c r="I34" s="38"/>
      <c r="J34" s="8" t="s">
        <v>84</v>
      </c>
      <c r="K34" s="38"/>
      <c r="L34" s="43"/>
      <c r="M34" s="43"/>
      <c r="N34" s="8">
        <v>2000</v>
      </c>
      <c r="O34" s="38"/>
      <c r="P34" s="51" t="s">
        <v>13</v>
      </c>
      <c r="Q34" s="28"/>
      <c r="R34" s="9">
        <f t="shared" ref="R34:R53" si="1">IF(O34="",N34*Q34,O34*Q34)</f>
        <v>0</v>
      </c>
    </row>
    <row r="35" spans="1:18" s="3" customFormat="1" ht="30" customHeight="1" x14ac:dyDescent="0.25">
      <c r="A35" s="7" t="s">
        <v>151</v>
      </c>
      <c r="B35" s="59" t="s">
        <v>118</v>
      </c>
      <c r="C35" s="36"/>
      <c r="D35" s="12">
        <v>80404</v>
      </c>
      <c r="E35" s="36"/>
      <c r="F35" s="12" t="s">
        <v>82</v>
      </c>
      <c r="G35" s="36"/>
      <c r="H35" s="8" t="s">
        <v>88</v>
      </c>
      <c r="I35" s="38"/>
      <c r="J35" s="8" t="s">
        <v>115</v>
      </c>
      <c r="K35" s="38"/>
      <c r="L35" s="43"/>
      <c r="M35" s="44"/>
      <c r="N35" s="8">
        <v>100</v>
      </c>
      <c r="O35" s="38"/>
      <c r="P35" s="12" t="s">
        <v>13</v>
      </c>
      <c r="Q35" s="28"/>
      <c r="R35" s="9">
        <f t="shared" si="1"/>
        <v>0</v>
      </c>
    </row>
    <row r="36" spans="1:18" s="3" customFormat="1" ht="30" customHeight="1" x14ac:dyDescent="0.25">
      <c r="A36" s="7" t="s">
        <v>152</v>
      </c>
      <c r="B36" s="59" t="s">
        <v>119</v>
      </c>
      <c r="C36" s="36"/>
      <c r="D36" s="12" t="s">
        <v>87</v>
      </c>
      <c r="E36" s="36"/>
      <c r="F36" s="12" t="s">
        <v>82</v>
      </c>
      <c r="G36" s="36"/>
      <c r="H36" s="8" t="s">
        <v>83</v>
      </c>
      <c r="I36" s="38"/>
      <c r="J36" s="8" t="s">
        <v>84</v>
      </c>
      <c r="K36" s="38"/>
      <c r="L36" s="43"/>
      <c r="M36" s="44"/>
      <c r="N36" s="8">
        <v>75</v>
      </c>
      <c r="O36" s="38"/>
      <c r="P36" s="12" t="s">
        <v>13</v>
      </c>
      <c r="Q36" s="28"/>
      <c r="R36" s="9">
        <f t="shared" si="1"/>
        <v>0</v>
      </c>
    </row>
    <row r="37" spans="1:18" s="3" customFormat="1" ht="30" customHeight="1" x14ac:dyDescent="0.25">
      <c r="A37" s="7" t="s">
        <v>153</v>
      </c>
      <c r="B37" s="59" t="s">
        <v>120</v>
      </c>
      <c r="C37" s="36"/>
      <c r="D37" s="12">
        <v>84902</v>
      </c>
      <c r="E37" s="36"/>
      <c r="F37" s="12" t="s">
        <v>82</v>
      </c>
      <c r="G37" s="36"/>
      <c r="H37" s="7" t="s">
        <v>183</v>
      </c>
      <c r="I37" s="38"/>
      <c r="J37" s="8" t="s">
        <v>89</v>
      </c>
      <c r="K37" s="38"/>
      <c r="L37" s="43"/>
      <c r="M37" s="44"/>
      <c r="N37" s="8">
        <v>300</v>
      </c>
      <c r="O37" s="38"/>
      <c r="P37" s="12" t="s">
        <v>13</v>
      </c>
      <c r="Q37" s="28"/>
      <c r="R37" s="9">
        <f t="shared" si="1"/>
        <v>0</v>
      </c>
    </row>
    <row r="38" spans="1:18" s="3" customFormat="1" ht="30" customHeight="1" x14ac:dyDescent="0.25">
      <c r="A38" s="7" t="s">
        <v>154</v>
      </c>
      <c r="B38" s="59" t="s">
        <v>121</v>
      </c>
      <c r="C38" s="36"/>
      <c r="D38" s="12" t="s">
        <v>122</v>
      </c>
      <c r="E38" s="36"/>
      <c r="F38" s="12" t="s">
        <v>82</v>
      </c>
      <c r="G38" s="36"/>
      <c r="H38" s="8" t="s">
        <v>83</v>
      </c>
      <c r="I38" s="38"/>
      <c r="J38" s="8" t="s">
        <v>84</v>
      </c>
      <c r="K38" s="38"/>
      <c r="L38" s="43"/>
      <c r="M38" s="44"/>
      <c r="N38" s="8">
        <v>50</v>
      </c>
      <c r="O38" s="38"/>
      <c r="P38" s="12" t="s">
        <v>13</v>
      </c>
      <c r="Q38" s="28"/>
      <c r="R38" s="9">
        <f t="shared" si="1"/>
        <v>0</v>
      </c>
    </row>
    <row r="39" spans="1:18" s="3" customFormat="1" ht="30" customHeight="1" x14ac:dyDescent="0.25">
      <c r="A39" s="7" t="s">
        <v>155</v>
      </c>
      <c r="B39" s="59" t="s">
        <v>123</v>
      </c>
      <c r="C39" s="36"/>
      <c r="D39" s="12" t="s">
        <v>99</v>
      </c>
      <c r="E39" s="36"/>
      <c r="F39" s="12" t="s">
        <v>82</v>
      </c>
      <c r="G39" s="36"/>
      <c r="H39" s="8" t="s">
        <v>83</v>
      </c>
      <c r="I39" s="38"/>
      <c r="J39" s="8" t="s">
        <v>114</v>
      </c>
      <c r="K39" s="38"/>
      <c r="L39" s="43"/>
      <c r="M39" s="44"/>
      <c r="N39" s="8">
        <v>400</v>
      </c>
      <c r="O39" s="38"/>
      <c r="P39" s="12" t="s">
        <v>13</v>
      </c>
      <c r="Q39" s="28"/>
      <c r="R39" s="9">
        <f t="shared" si="1"/>
        <v>0</v>
      </c>
    </row>
    <row r="40" spans="1:18" s="3" customFormat="1" ht="30" customHeight="1" x14ac:dyDescent="0.25">
      <c r="A40" s="7" t="s">
        <v>156</v>
      </c>
      <c r="B40" s="59" t="s">
        <v>124</v>
      </c>
      <c r="C40" s="36"/>
      <c r="D40" s="12" t="s">
        <v>87</v>
      </c>
      <c r="E40" s="36"/>
      <c r="F40" s="12" t="s">
        <v>82</v>
      </c>
      <c r="G40" s="36"/>
      <c r="H40" s="8" t="s">
        <v>83</v>
      </c>
      <c r="I40" s="38"/>
      <c r="J40" s="8" t="s">
        <v>89</v>
      </c>
      <c r="K40" s="38"/>
      <c r="L40" s="43"/>
      <c r="M40" s="44"/>
      <c r="N40" s="8">
        <v>50</v>
      </c>
      <c r="O40" s="38"/>
      <c r="P40" s="12" t="s">
        <v>13</v>
      </c>
      <c r="Q40" s="28"/>
      <c r="R40" s="9">
        <f t="shared" si="1"/>
        <v>0</v>
      </c>
    </row>
    <row r="41" spans="1:18" s="3" customFormat="1" ht="30" customHeight="1" x14ac:dyDescent="0.25">
      <c r="A41" s="7" t="s">
        <v>157</v>
      </c>
      <c r="B41" s="59" t="s">
        <v>125</v>
      </c>
      <c r="C41" s="36"/>
      <c r="D41" s="12">
        <v>81706</v>
      </c>
      <c r="E41" s="36"/>
      <c r="F41" s="12" t="s">
        <v>82</v>
      </c>
      <c r="G41" s="36"/>
      <c r="H41" s="8" t="s">
        <v>88</v>
      </c>
      <c r="I41" s="38"/>
      <c r="J41" s="8" t="s">
        <v>89</v>
      </c>
      <c r="K41" s="38"/>
      <c r="L41" s="43"/>
      <c r="M41" s="44"/>
      <c r="N41" s="8">
        <v>1650</v>
      </c>
      <c r="O41" s="38"/>
      <c r="P41" s="12" t="s">
        <v>13</v>
      </c>
      <c r="Q41" s="28"/>
      <c r="R41" s="9">
        <f t="shared" si="1"/>
        <v>0</v>
      </c>
    </row>
    <row r="42" spans="1:18" s="3" customFormat="1" ht="30" customHeight="1" x14ac:dyDescent="0.25">
      <c r="A42" s="7" t="s">
        <v>158</v>
      </c>
      <c r="B42" s="59" t="s">
        <v>126</v>
      </c>
      <c r="C42" s="36"/>
      <c r="D42" s="12">
        <v>82705</v>
      </c>
      <c r="E42" s="36"/>
      <c r="F42" s="12" t="s">
        <v>170</v>
      </c>
      <c r="G42" s="36"/>
      <c r="H42" s="8" t="s">
        <v>96</v>
      </c>
      <c r="I42" s="38"/>
      <c r="J42" s="8" t="s">
        <v>114</v>
      </c>
      <c r="K42" s="38"/>
      <c r="L42" s="43"/>
      <c r="M42" s="44"/>
      <c r="N42" s="8">
        <v>5500</v>
      </c>
      <c r="O42" s="38"/>
      <c r="P42" s="12" t="s">
        <v>13</v>
      </c>
      <c r="Q42" s="28"/>
      <c r="R42" s="9">
        <f t="shared" si="1"/>
        <v>0</v>
      </c>
    </row>
    <row r="43" spans="1:18" s="3" customFormat="1" ht="30" customHeight="1" x14ac:dyDescent="0.25">
      <c r="A43" s="7" t="s">
        <v>159</v>
      </c>
      <c r="B43" s="59" t="s">
        <v>127</v>
      </c>
      <c r="C43" s="36"/>
      <c r="D43" s="12">
        <v>81806</v>
      </c>
      <c r="E43" s="36"/>
      <c r="F43" s="12" t="s">
        <v>91</v>
      </c>
      <c r="G43" s="36"/>
      <c r="H43" s="8" t="s">
        <v>83</v>
      </c>
      <c r="I43" s="38"/>
      <c r="J43" s="8" t="s">
        <v>84</v>
      </c>
      <c r="K43" s="38"/>
      <c r="L43" s="43"/>
      <c r="M43" s="44"/>
      <c r="N43" s="8">
        <v>6200</v>
      </c>
      <c r="O43" s="38"/>
      <c r="P43" s="12" t="s">
        <v>13</v>
      </c>
      <c r="Q43" s="28"/>
      <c r="R43" s="9">
        <f t="shared" si="1"/>
        <v>0</v>
      </c>
    </row>
    <row r="44" spans="1:18" s="3" customFormat="1" ht="30" customHeight="1" x14ac:dyDescent="0.25">
      <c r="A44" s="7" t="s">
        <v>160</v>
      </c>
      <c r="B44" s="59" t="s">
        <v>127</v>
      </c>
      <c r="C44" s="36"/>
      <c r="D44" s="12">
        <v>81806</v>
      </c>
      <c r="E44" s="36"/>
      <c r="F44" s="12" t="s">
        <v>82</v>
      </c>
      <c r="G44" s="36"/>
      <c r="H44" s="8" t="s">
        <v>83</v>
      </c>
      <c r="I44" s="38"/>
      <c r="J44" s="8" t="s">
        <v>101</v>
      </c>
      <c r="K44" s="38"/>
      <c r="L44" s="43"/>
      <c r="M44" s="44"/>
      <c r="N44" s="8">
        <v>475</v>
      </c>
      <c r="O44" s="38"/>
      <c r="P44" s="12" t="s">
        <v>13</v>
      </c>
      <c r="Q44" s="28"/>
      <c r="R44" s="9">
        <f t="shared" si="1"/>
        <v>0</v>
      </c>
    </row>
    <row r="45" spans="1:18" s="3" customFormat="1" ht="30" customHeight="1" x14ac:dyDescent="0.25">
      <c r="A45" s="7" t="s">
        <v>161</v>
      </c>
      <c r="B45" s="59" t="s">
        <v>127</v>
      </c>
      <c r="C45" s="36"/>
      <c r="D45" s="12">
        <v>81806</v>
      </c>
      <c r="E45" s="36"/>
      <c r="F45" s="12" t="s">
        <v>82</v>
      </c>
      <c r="G45" s="36"/>
      <c r="H45" s="8" t="s">
        <v>88</v>
      </c>
      <c r="I45" s="38"/>
      <c r="J45" s="8" t="s">
        <v>115</v>
      </c>
      <c r="K45" s="38"/>
      <c r="L45" s="43"/>
      <c r="M45" s="44"/>
      <c r="N45" s="8">
        <v>2325</v>
      </c>
      <c r="O45" s="38"/>
      <c r="P45" s="12" t="s">
        <v>13</v>
      </c>
      <c r="Q45" s="28"/>
      <c r="R45" s="9">
        <f t="shared" si="1"/>
        <v>0</v>
      </c>
    </row>
    <row r="46" spans="1:18" s="3" customFormat="1" ht="30" customHeight="1" x14ac:dyDescent="0.25">
      <c r="A46" s="7" t="s">
        <v>162</v>
      </c>
      <c r="B46" s="59" t="s">
        <v>128</v>
      </c>
      <c r="C46" s="36"/>
      <c r="D46" s="12" t="s">
        <v>87</v>
      </c>
      <c r="E46" s="36"/>
      <c r="F46" s="12" t="s">
        <v>82</v>
      </c>
      <c r="G46" s="36"/>
      <c r="H46" s="8" t="s">
        <v>88</v>
      </c>
      <c r="I46" s="38"/>
      <c r="J46" s="8" t="s">
        <v>84</v>
      </c>
      <c r="K46" s="38"/>
      <c r="L46" s="43"/>
      <c r="M46" s="44"/>
      <c r="N46" s="8">
        <v>50</v>
      </c>
      <c r="O46" s="38"/>
      <c r="P46" s="12" t="s">
        <v>13</v>
      </c>
      <c r="Q46" s="28"/>
      <c r="R46" s="9">
        <f t="shared" si="1"/>
        <v>0</v>
      </c>
    </row>
    <row r="47" spans="1:18" s="3" customFormat="1" ht="30" customHeight="1" x14ac:dyDescent="0.25">
      <c r="A47" s="7" t="s">
        <v>163</v>
      </c>
      <c r="B47" s="59" t="s">
        <v>129</v>
      </c>
      <c r="C47" s="36"/>
      <c r="D47" s="12">
        <v>81404</v>
      </c>
      <c r="E47" s="36"/>
      <c r="F47" s="12" t="s">
        <v>91</v>
      </c>
      <c r="G47" s="36"/>
      <c r="H47" s="8" t="s">
        <v>83</v>
      </c>
      <c r="I47" s="38"/>
      <c r="J47" s="8" t="s">
        <v>84</v>
      </c>
      <c r="K47" s="38"/>
      <c r="L47" s="43"/>
      <c r="M47" s="44"/>
      <c r="N47" s="8">
        <v>200</v>
      </c>
      <c r="O47" s="38"/>
      <c r="P47" s="12" t="s">
        <v>13</v>
      </c>
      <c r="Q47" s="28"/>
      <c r="R47" s="9">
        <f t="shared" si="1"/>
        <v>0</v>
      </c>
    </row>
    <row r="48" spans="1:18" s="3" customFormat="1" ht="30" customHeight="1" x14ac:dyDescent="0.25">
      <c r="A48" s="7" t="s">
        <v>164</v>
      </c>
      <c r="B48" s="59" t="s">
        <v>130</v>
      </c>
      <c r="C48" s="36"/>
      <c r="D48" s="12">
        <v>85105</v>
      </c>
      <c r="E48" s="36"/>
      <c r="F48" s="12" t="s">
        <v>82</v>
      </c>
      <c r="G48" s="36"/>
      <c r="H48" s="8" t="s">
        <v>88</v>
      </c>
      <c r="I48" s="38"/>
      <c r="J48" s="8" t="s">
        <v>114</v>
      </c>
      <c r="K48" s="38"/>
      <c r="L48" s="43"/>
      <c r="M48" s="44"/>
      <c r="N48" s="8">
        <v>1150</v>
      </c>
      <c r="O48" s="38"/>
      <c r="P48" s="12" t="s">
        <v>13</v>
      </c>
      <c r="Q48" s="28"/>
      <c r="R48" s="9">
        <f t="shared" si="1"/>
        <v>0</v>
      </c>
    </row>
    <row r="49" spans="1:19" s="3" customFormat="1" ht="30" customHeight="1" x14ac:dyDescent="0.25">
      <c r="A49" s="7" t="s">
        <v>165</v>
      </c>
      <c r="B49" s="59" t="s">
        <v>131</v>
      </c>
      <c r="C49" s="36"/>
      <c r="D49" s="12">
        <v>82705</v>
      </c>
      <c r="E49" s="36"/>
      <c r="F49" s="12" t="s">
        <v>82</v>
      </c>
      <c r="G49" s="36"/>
      <c r="H49" s="8" t="s">
        <v>108</v>
      </c>
      <c r="I49" s="38"/>
      <c r="J49" s="8" t="s">
        <v>109</v>
      </c>
      <c r="K49" s="38"/>
      <c r="L49" s="43"/>
      <c r="M49" s="44"/>
      <c r="N49" s="8">
        <v>2025</v>
      </c>
      <c r="O49" s="38"/>
      <c r="P49" s="12" t="s">
        <v>13</v>
      </c>
      <c r="Q49" s="28"/>
      <c r="R49" s="9">
        <f t="shared" si="1"/>
        <v>0</v>
      </c>
    </row>
    <row r="50" spans="1:19" s="3" customFormat="1" ht="30" customHeight="1" x14ac:dyDescent="0.25">
      <c r="A50" s="7" t="s">
        <v>166</v>
      </c>
      <c r="B50" s="59" t="s">
        <v>132</v>
      </c>
      <c r="C50" s="36"/>
      <c r="D50" s="12" t="s">
        <v>133</v>
      </c>
      <c r="E50" s="36"/>
      <c r="F50" s="12" t="s">
        <v>82</v>
      </c>
      <c r="G50" s="36"/>
      <c r="H50" s="8" t="s">
        <v>88</v>
      </c>
      <c r="I50" s="38"/>
      <c r="J50" s="8" t="s">
        <v>84</v>
      </c>
      <c r="K50" s="38"/>
      <c r="L50" s="43"/>
      <c r="M50" s="44"/>
      <c r="N50" s="8">
        <v>7525</v>
      </c>
      <c r="O50" s="38"/>
      <c r="P50" s="12" t="s">
        <v>13</v>
      </c>
      <c r="Q50" s="28"/>
      <c r="R50" s="9">
        <f t="shared" si="1"/>
        <v>0</v>
      </c>
    </row>
    <row r="51" spans="1:19" s="3" customFormat="1" ht="30" customHeight="1" x14ac:dyDescent="0.25">
      <c r="A51" s="7" t="s">
        <v>167</v>
      </c>
      <c r="B51" s="59" t="s">
        <v>132</v>
      </c>
      <c r="C51" s="36"/>
      <c r="D51" s="12" t="s">
        <v>133</v>
      </c>
      <c r="E51" s="36"/>
      <c r="F51" s="12" t="s">
        <v>82</v>
      </c>
      <c r="G51" s="36"/>
      <c r="H51" s="8" t="s">
        <v>88</v>
      </c>
      <c r="I51" s="38"/>
      <c r="J51" s="8" t="s">
        <v>115</v>
      </c>
      <c r="K51" s="38"/>
      <c r="L51" s="43"/>
      <c r="M51" s="44"/>
      <c r="N51" s="8">
        <v>2750</v>
      </c>
      <c r="O51" s="38"/>
      <c r="P51" s="12" t="s">
        <v>13</v>
      </c>
      <c r="Q51" s="28"/>
      <c r="R51" s="9">
        <f t="shared" si="1"/>
        <v>0</v>
      </c>
    </row>
    <row r="52" spans="1:19" s="3" customFormat="1" ht="30" customHeight="1" x14ac:dyDescent="0.25">
      <c r="A52" s="7" t="s">
        <v>168</v>
      </c>
      <c r="B52" s="59" t="s">
        <v>134</v>
      </c>
      <c r="C52" s="36"/>
      <c r="D52" s="12" t="s">
        <v>99</v>
      </c>
      <c r="E52" s="36"/>
      <c r="F52" s="12" t="s">
        <v>82</v>
      </c>
      <c r="G52" s="36"/>
      <c r="H52" s="8" t="s">
        <v>88</v>
      </c>
      <c r="I52" s="38"/>
      <c r="J52" s="8" t="s">
        <v>89</v>
      </c>
      <c r="K52" s="38"/>
      <c r="L52" s="43"/>
      <c r="M52" s="44"/>
      <c r="N52" s="8">
        <v>25</v>
      </c>
      <c r="O52" s="38"/>
      <c r="P52" s="12" t="s">
        <v>13</v>
      </c>
      <c r="Q52" s="28"/>
      <c r="R52" s="9">
        <f t="shared" si="1"/>
        <v>0</v>
      </c>
    </row>
    <row r="53" spans="1:19" s="3" customFormat="1" ht="30" customHeight="1" x14ac:dyDescent="0.25">
      <c r="A53" s="7" t="s">
        <v>169</v>
      </c>
      <c r="B53" s="59" t="s">
        <v>135</v>
      </c>
      <c r="C53" s="36"/>
      <c r="D53" s="12" t="s">
        <v>136</v>
      </c>
      <c r="E53" s="36"/>
      <c r="F53" s="12" t="s">
        <v>82</v>
      </c>
      <c r="G53" s="36"/>
      <c r="H53" s="8" t="s">
        <v>88</v>
      </c>
      <c r="I53" s="38"/>
      <c r="J53" s="8" t="s">
        <v>101</v>
      </c>
      <c r="K53" s="38"/>
      <c r="L53" s="43"/>
      <c r="M53" s="44"/>
      <c r="N53" s="8">
        <v>250</v>
      </c>
      <c r="O53" s="38"/>
      <c r="P53" s="12" t="s">
        <v>13</v>
      </c>
      <c r="Q53" s="28"/>
      <c r="R53" s="9">
        <f t="shared" si="1"/>
        <v>0</v>
      </c>
      <c r="S53" s="60"/>
    </row>
    <row r="54" spans="1:19" ht="24.75" customHeight="1" x14ac:dyDescent="0.25">
      <c r="A54" s="113" t="s">
        <v>79</v>
      </c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"/>
      <c r="O54" s="98" t="s">
        <v>17</v>
      </c>
      <c r="P54" s="99"/>
      <c r="Q54" s="100"/>
      <c r="R54" s="10">
        <f>SUM(R9:R53)</f>
        <v>0</v>
      </c>
    </row>
    <row r="55" spans="1:19" ht="24.75" customHeight="1" x14ac:dyDescent="0.25">
      <c r="A55" s="24"/>
      <c r="B55" s="24"/>
      <c r="C55" s="24"/>
      <c r="D55" s="24"/>
      <c r="E55" s="24"/>
      <c r="F55" s="24"/>
      <c r="G55" s="16"/>
      <c r="H55" s="11"/>
      <c r="I55" s="11"/>
      <c r="J55" s="11"/>
      <c r="K55" s="11"/>
      <c r="L55" s="11"/>
      <c r="M55" s="11"/>
      <c r="O55" s="41" t="s">
        <v>18</v>
      </c>
      <c r="P55" s="42"/>
      <c r="Q55" s="18"/>
      <c r="R55" s="20">
        <f>R54*Q55</f>
        <v>0</v>
      </c>
    </row>
    <row r="56" spans="1:19" ht="24.75" customHeight="1" x14ac:dyDescent="0.25">
      <c r="A56" s="127" t="s">
        <v>51</v>
      </c>
      <c r="B56" s="128"/>
      <c r="C56" s="128"/>
      <c r="D56" s="128"/>
      <c r="E56" s="63"/>
      <c r="F56" s="11"/>
      <c r="G56" s="129" t="s">
        <v>176</v>
      </c>
      <c r="H56" s="129"/>
      <c r="I56" s="52" t="s">
        <v>177</v>
      </c>
      <c r="J56" s="11"/>
      <c r="K56" s="11"/>
      <c r="L56" s="11"/>
      <c r="M56" s="11"/>
      <c r="O56" s="98" t="s">
        <v>19</v>
      </c>
      <c r="P56" s="99"/>
      <c r="Q56" s="100"/>
      <c r="R56" s="10">
        <f>R54+R55</f>
        <v>0</v>
      </c>
    </row>
    <row r="57" spans="1:19" ht="24.75" customHeight="1" x14ac:dyDescent="0.25">
      <c r="A57" s="54"/>
      <c r="B57" s="54"/>
      <c r="C57" s="54"/>
      <c r="D57" s="54"/>
      <c r="E57" s="55"/>
      <c r="F57" s="11"/>
      <c r="G57" s="70" t="s">
        <v>178</v>
      </c>
      <c r="H57" s="70"/>
      <c r="I57" s="56">
        <v>71325</v>
      </c>
      <c r="J57" s="57"/>
      <c r="K57" s="11"/>
      <c r="L57" s="11"/>
      <c r="M57" s="11"/>
      <c r="O57" s="58"/>
      <c r="P57" s="58"/>
      <c r="Q57" s="58"/>
      <c r="R57" s="19"/>
    </row>
    <row r="58" spans="1:19" ht="24.75" customHeight="1" x14ac:dyDescent="0.25">
      <c r="A58" s="54"/>
      <c r="B58" s="54"/>
      <c r="C58" s="54"/>
      <c r="D58" s="54"/>
      <c r="E58" s="55"/>
      <c r="F58" s="11"/>
      <c r="G58" s="71" t="s">
        <v>179</v>
      </c>
      <c r="H58" s="72"/>
      <c r="I58" s="56">
        <v>6650</v>
      </c>
      <c r="J58" s="11"/>
      <c r="K58" s="11"/>
      <c r="L58" s="11"/>
      <c r="M58" s="11"/>
      <c r="O58" s="58"/>
      <c r="P58" s="58"/>
      <c r="Q58" s="58"/>
      <c r="R58" s="19"/>
    </row>
    <row r="59" spans="1:19" ht="24.75" customHeight="1" x14ac:dyDescent="0.25">
      <c r="A59" s="54"/>
      <c r="B59" s="54"/>
      <c r="C59" s="54"/>
      <c r="D59" s="54"/>
      <c r="E59" s="55"/>
      <c r="F59" s="11"/>
      <c r="G59" s="70" t="s">
        <v>180</v>
      </c>
      <c r="H59" s="70"/>
      <c r="I59" s="56">
        <v>53050</v>
      </c>
      <c r="J59" s="57"/>
      <c r="K59" s="11"/>
      <c r="L59" s="11"/>
      <c r="M59" s="11"/>
      <c r="O59" s="58"/>
      <c r="P59" s="58"/>
      <c r="Q59" s="58"/>
      <c r="R59" s="19"/>
    </row>
    <row r="60" spans="1:19" ht="24.75" customHeight="1" x14ac:dyDescent="0.25">
      <c r="A60" s="54"/>
      <c r="B60" s="54"/>
      <c r="C60" s="54"/>
      <c r="D60" s="54"/>
      <c r="E60" s="55"/>
      <c r="F60" s="11"/>
      <c r="G60" s="11"/>
      <c r="H60" s="11"/>
      <c r="I60" s="11"/>
      <c r="J60" s="11"/>
      <c r="K60" s="11"/>
      <c r="L60" s="11"/>
      <c r="M60" s="11"/>
      <c r="O60" s="58"/>
      <c r="P60" s="58"/>
      <c r="Q60" s="58"/>
      <c r="R60" s="19"/>
    </row>
    <row r="61" spans="1:19" ht="24.75" customHeight="1" x14ac:dyDescent="0.25">
      <c r="A61" s="54"/>
      <c r="B61" s="54"/>
      <c r="C61" s="54"/>
      <c r="D61" s="54"/>
      <c r="E61" s="55"/>
      <c r="F61" s="11"/>
      <c r="G61" s="11"/>
      <c r="H61" s="11"/>
      <c r="I61" s="11"/>
      <c r="J61" s="11"/>
      <c r="K61" s="11"/>
      <c r="L61" s="11"/>
      <c r="M61" s="11"/>
      <c r="O61" s="58"/>
      <c r="P61" s="58"/>
      <c r="Q61" s="58"/>
      <c r="R61" s="19"/>
    </row>
    <row r="62" spans="1:19" ht="30" customHeight="1" x14ac:dyDescent="0.25">
      <c r="A62" s="54"/>
      <c r="B62" s="54"/>
      <c r="C62" s="54"/>
      <c r="D62" s="54"/>
      <c r="E62" s="55"/>
      <c r="F62" s="11"/>
      <c r="G62" s="11"/>
      <c r="H62" s="11"/>
      <c r="I62" s="11"/>
      <c r="J62" s="11"/>
      <c r="K62" s="11"/>
      <c r="L62" s="11"/>
      <c r="M62" s="11"/>
      <c r="O62" s="58"/>
      <c r="P62" s="58"/>
      <c r="Q62" s="58"/>
      <c r="R62" s="19"/>
    </row>
    <row r="63" spans="1:19" ht="30" customHeight="1" x14ac:dyDescent="0.25">
      <c r="A63" s="105"/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</row>
    <row r="64" spans="1:19" ht="42.75" customHeight="1" x14ac:dyDescent="0.25">
      <c r="A64" s="109" t="s">
        <v>50</v>
      </c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1"/>
    </row>
    <row r="65" spans="1:18" s="3" customFormat="1" ht="39.75" customHeight="1" x14ac:dyDescent="0.2">
      <c r="A65" s="115" t="s">
        <v>49</v>
      </c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7"/>
      <c r="O65" s="5" t="s">
        <v>33</v>
      </c>
      <c r="P65" s="5" t="s">
        <v>9</v>
      </c>
      <c r="Q65" s="5" t="s">
        <v>35</v>
      </c>
      <c r="R65" s="6" t="s">
        <v>0</v>
      </c>
    </row>
    <row r="66" spans="1:18" s="3" customFormat="1" ht="39.75" customHeight="1" x14ac:dyDescent="0.2">
      <c r="A66" s="91" t="s">
        <v>29</v>
      </c>
      <c r="B66" s="92"/>
      <c r="C66" s="92"/>
      <c r="D66" s="93"/>
      <c r="E66" s="27" t="s">
        <v>34</v>
      </c>
      <c r="F66" s="27">
        <v>30</v>
      </c>
      <c r="G66" s="118"/>
      <c r="H66" s="119"/>
      <c r="I66" s="119"/>
      <c r="J66" s="119"/>
      <c r="K66" s="119"/>
      <c r="L66" s="119"/>
      <c r="M66" s="119"/>
      <c r="N66" s="120"/>
      <c r="O66" s="8">
        <v>60570</v>
      </c>
      <c r="P66" s="8" t="s">
        <v>13</v>
      </c>
      <c r="Q66" s="1"/>
      <c r="R66" s="9">
        <f>O66*Q66</f>
        <v>0</v>
      </c>
    </row>
    <row r="67" spans="1:18" s="3" customFormat="1" ht="39.75" customHeight="1" x14ac:dyDescent="0.2">
      <c r="A67" s="124" t="s">
        <v>30</v>
      </c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6"/>
      <c r="O67" s="8">
        <v>4500</v>
      </c>
      <c r="P67" s="8" t="s">
        <v>13</v>
      </c>
      <c r="Q67" s="1"/>
      <c r="R67" s="9">
        <f t="shared" ref="R67" si="2">O67*Q67</f>
        <v>0</v>
      </c>
    </row>
    <row r="68" spans="1:18" s="3" customFormat="1" ht="37.5" customHeight="1" x14ac:dyDescent="0.2">
      <c r="A68" s="91" t="s">
        <v>31</v>
      </c>
      <c r="B68" s="92"/>
      <c r="C68" s="92"/>
      <c r="D68" s="93"/>
      <c r="E68" s="27" t="s">
        <v>34</v>
      </c>
      <c r="F68" s="27">
        <v>30</v>
      </c>
      <c r="G68" s="118"/>
      <c r="H68" s="119"/>
      <c r="I68" s="119"/>
      <c r="J68" s="119"/>
      <c r="K68" s="119"/>
      <c r="L68" s="119"/>
      <c r="M68" s="119"/>
      <c r="N68" s="120"/>
      <c r="O68" s="8">
        <v>18275</v>
      </c>
      <c r="P68" s="8" t="s">
        <v>13</v>
      </c>
      <c r="Q68" s="1"/>
      <c r="R68" s="9">
        <f t="shared" ref="R68:R69" si="3">O68*Q68</f>
        <v>0</v>
      </c>
    </row>
    <row r="69" spans="1:18" ht="22.5" customHeight="1" x14ac:dyDescent="0.25">
      <c r="A69" s="124" t="s">
        <v>32</v>
      </c>
      <c r="B69" s="125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6"/>
      <c r="O69" s="8">
        <v>1500</v>
      </c>
      <c r="P69" s="8" t="s">
        <v>13</v>
      </c>
      <c r="Q69" s="1"/>
      <c r="R69" s="9">
        <f t="shared" si="3"/>
        <v>0</v>
      </c>
    </row>
    <row r="70" spans="1:18" ht="22.5" customHeight="1" x14ac:dyDescent="0.25">
      <c r="A70" s="23"/>
      <c r="B70" s="24"/>
      <c r="C70" s="24"/>
      <c r="D70" s="24"/>
      <c r="J70"/>
      <c r="K70"/>
      <c r="L70"/>
      <c r="M70" s="19"/>
      <c r="N70" s="4"/>
      <c r="O70" s="98" t="s">
        <v>17</v>
      </c>
      <c r="P70" s="99"/>
      <c r="Q70" s="100"/>
      <c r="R70" s="10">
        <f>SUM(R66:R69)</f>
        <v>0</v>
      </c>
    </row>
    <row r="71" spans="1:18" ht="22.5" customHeight="1" x14ac:dyDescent="0.25">
      <c r="A71" s="24"/>
      <c r="B71" s="24"/>
      <c r="C71" s="24"/>
      <c r="D71" s="24"/>
      <c r="J71" s="25"/>
      <c r="K71" s="25"/>
      <c r="L71" s="25"/>
      <c r="M71" s="26"/>
      <c r="N71" s="4"/>
      <c r="O71" s="121" t="s">
        <v>18</v>
      </c>
      <c r="P71" s="122"/>
      <c r="Q71" s="2"/>
      <c r="R71" s="21">
        <f>R70*Q71</f>
        <v>0</v>
      </c>
    </row>
    <row r="72" spans="1:18" ht="31.5" customHeight="1" x14ac:dyDescent="0.25">
      <c r="A72" s="4"/>
      <c r="B72" s="4"/>
      <c r="C72" s="4"/>
      <c r="D72" s="4"/>
      <c r="J72"/>
      <c r="K72"/>
      <c r="L72"/>
      <c r="M72" s="19"/>
      <c r="N72" s="4"/>
      <c r="O72" s="98" t="s">
        <v>19</v>
      </c>
      <c r="P72" s="99"/>
      <c r="Q72" s="100"/>
      <c r="R72" s="10">
        <f>R70+R71</f>
        <v>0</v>
      </c>
    </row>
    <row r="73" spans="1:18" ht="39.6" customHeight="1" x14ac:dyDescent="0.25">
      <c r="A73" s="95" t="s">
        <v>57</v>
      </c>
      <c r="B73" s="96"/>
      <c r="C73" s="96"/>
      <c r="D73" s="96"/>
      <c r="E73" s="96"/>
      <c r="F73" s="96"/>
      <c r="G73" s="97"/>
      <c r="H73" s="40"/>
      <c r="I73" s="40"/>
      <c r="J73" s="40"/>
      <c r="K73" s="40"/>
      <c r="L73" s="40"/>
      <c r="M73" s="40"/>
      <c r="N73" s="40"/>
      <c r="O73" s="40"/>
      <c r="P73" s="40"/>
    </row>
    <row r="74" spans="1:18" ht="37.5" customHeight="1" x14ac:dyDescent="0.25">
      <c r="A74" s="123" t="s">
        <v>55</v>
      </c>
      <c r="B74" s="123"/>
      <c r="C74" s="123"/>
      <c r="D74" s="123"/>
      <c r="E74" s="123"/>
      <c r="F74" s="5" t="s">
        <v>43</v>
      </c>
      <c r="G74" s="35" t="s">
        <v>9</v>
      </c>
      <c r="H74" s="40"/>
      <c r="I74" s="40"/>
      <c r="J74" s="40"/>
      <c r="K74" s="40"/>
      <c r="L74" s="40"/>
      <c r="M74" s="40"/>
      <c r="N74" s="40"/>
      <c r="O74" s="40"/>
      <c r="P74" s="40"/>
    </row>
    <row r="75" spans="1:18" ht="37.5" customHeight="1" x14ac:dyDescent="0.25">
      <c r="A75" s="94" t="s">
        <v>25</v>
      </c>
      <c r="B75" s="94"/>
      <c r="C75" s="94"/>
      <c r="D75" s="94"/>
      <c r="E75" s="94"/>
      <c r="F75" s="1"/>
      <c r="G75" s="22" t="s">
        <v>28</v>
      </c>
      <c r="H75" s="4"/>
      <c r="I75" s="4"/>
      <c r="J75" s="4"/>
      <c r="K75" s="4"/>
      <c r="L75" s="62"/>
      <c r="M75" s="4"/>
      <c r="N75" s="4"/>
      <c r="O75" s="4"/>
      <c r="P75" s="4"/>
    </row>
    <row r="76" spans="1:18" ht="37.5" customHeight="1" x14ac:dyDescent="0.25">
      <c r="A76" s="94" t="s">
        <v>26</v>
      </c>
      <c r="B76" s="94"/>
      <c r="C76" s="94"/>
      <c r="D76" s="94"/>
      <c r="E76" s="94"/>
      <c r="F76" s="1"/>
      <c r="G76" s="22" t="s">
        <v>28</v>
      </c>
      <c r="H76" s="4"/>
      <c r="I76" s="4"/>
      <c r="J76" s="4"/>
      <c r="K76" s="4"/>
      <c r="L76" s="4"/>
      <c r="M76" s="4"/>
      <c r="N76" s="4"/>
      <c r="O76" s="4"/>
      <c r="P76" s="4"/>
    </row>
    <row r="77" spans="1:18" ht="37.5" customHeight="1" x14ac:dyDescent="0.25">
      <c r="A77" s="94" t="s">
        <v>27</v>
      </c>
      <c r="B77" s="94"/>
      <c r="C77" s="94"/>
      <c r="D77" s="94"/>
      <c r="E77" s="94"/>
      <c r="F77" s="1"/>
      <c r="G77" s="22" t="s">
        <v>28</v>
      </c>
      <c r="H77" s="4"/>
      <c r="I77" s="4"/>
      <c r="J77" s="4"/>
      <c r="K77" s="4"/>
      <c r="L77" s="4"/>
      <c r="M77" s="4"/>
      <c r="N77" s="4"/>
      <c r="O77" s="4"/>
      <c r="P77" s="4"/>
    </row>
    <row r="78" spans="1:18" ht="37.5" customHeight="1" x14ac:dyDescent="0.25">
      <c r="A78" s="94" t="s">
        <v>44</v>
      </c>
      <c r="B78" s="94"/>
      <c r="C78" s="94"/>
      <c r="D78" s="94"/>
      <c r="E78" s="94"/>
      <c r="F78" s="1"/>
      <c r="G78" s="22" t="s">
        <v>28</v>
      </c>
      <c r="H78" s="4"/>
      <c r="I78" s="4"/>
      <c r="J78" s="4"/>
      <c r="K78" s="4"/>
      <c r="L78" s="4"/>
      <c r="M78" s="4"/>
      <c r="N78" s="4"/>
      <c r="O78" s="4"/>
      <c r="P78" s="4"/>
    </row>
    <row r="79" spans="1:18" ht="22.5" customHeight="1" x14ac:dyDescent="0.25">
      <c r="A79" s="94" t="s">
        <v>45</v>
      </c>
      <c r="B79" s="94"/>
      <c r="C79" s="94"/>
      <c r="D79" s="94"/>
      <c r="E79" s="94"/>
      <c r="F79" s="1"/>
      <c r="G79" s="22" t="s">
        <v>28</v>
      </c>
      <c r="H79" s="4"/>
      <c r="I79" s="4"/>
      <c r="J79" s="4"/>
      <c r="K79" s="4"/>
      <c r="L79" s="4"/>
      <c r="M79" s="4"/>
      <c r="N79" s="4"/>
      <c r="O79" s="4"/>
      <c r="P79" s="4"/>
    </row>
    <row r="80" spans="1:18" ht="27" customHeight="1" x14ac:dyDescent="0.25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</row>
    <row r="81" spans="1:18" ht="31.5" customHeight="1" x14ac:dyDescent="0.25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</row>
    <row r="82" spans="1:18" ht="43.5" customHeight="1" x14ac:dyDescent="0.25">
      <c r="A82" s="65" t="s">
        <v>175</v>
      </c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7"/>
    </row>
    <row r="83" spans="1:18" ht="43.5" customHeight="1" x14ac:dyDescent="0.25">
      <c r="A83" s="137" t="s">
        <v>46</v>
      </c>
      <c r="B83" s="137"/>
      <c r="C83" s="137"/>
      <c r="D83" s="137"/>
      <c r="E83" s="137"/>
      <c r="F83" s="137"/>
      <c r="G83" s="137"/>
      <c r="H83" s="138"/>
      <c r="I83" s="138"/>
      <c r="J83" s="138"/>
      <c r="K83" s="138"/>
      <c r="L83" s="138"/>
      <c r="M83" s="138"/>
      <c r="N83" s="138"/>
      <c r="O83" s="138"/>
      <c r="P83" s="138"/>
      <c r="Q83" s="138"/>
      <c r="R83" s="138"/>
    </row>
    <row r="84" spans="1:18" ht="34.5" customHeight="1" x14ac:dyDescent="0.25">
      <c r="A84" s="136" t="s">
        <v>58</v>
      </c>
      <c r="B84" s="136"/>
      <c r="C84" s="136"/>
      <c r="D84" s="136"/>
      <c r="E84" s="136"/>
      <c r="F84" s="136"/>
      <c r="G84" s="47" t="s">
        <v>173</v>
      </c>
      <c r="H84" s="5" t="s">
        <v>59</v>
      </c>
      <c r="I84" s="11"/>
      <c r="J84" s="11"/>
      <c r="K84" s="129" t="s">
        <v>184</v>
      </c>
      <c r="L84" s="129"/>
      <c r="M84" s="56" t="s">
        <v>185</v>
      </c>
      <c r="N84" s="53" t="s">
        <v>186</v>
      </c>
      <c r="O84" s="53" t="s">
        <v>187</v>
      </c>
      <c r="P84" s="56" t="s">
        <v>188</v>
      </c>
      <c r="R84" s="15"/>
    </row>
    <row r="85" spans="1:18" ht="34.5" customHeight="1" x14ac:dyDescent="0.25">
      <c r="A85" s="73" t="s">
        <v>174</v>
      </c>
      <c r="B85" s="74"/>
      <c r="C85" s="74"/>
      <c r="D85" s="74"/>
      <c r="E85" s="74"/>
      <c r="F85" s="75"/>
      <c r="G85" s="46">
        <v>775</v>
      </c>
      <c r="H85" s="29"/>
      <c r="I85" s="11"/>
      <c r="J85" s="11"/>
      <c r="K85" s="70" t="s">
        <v>178</v>
      </c>
      <c r="L85" s="70"/>
      <c r="M85" s="56">
        <v>77770</v>
      </c>
      <c r="N85" s="56">
        <v>700</v>
      </c>
      <c r="O85" s="56">
        <v>35</v>
      </c>
      <c r="P85" s="56">
        <v>30</v>
      </c>
      <c r="R85" s="15"/>
    </row>
    <row r="86" spans="1:18" ht="34.5" customHeight="1" x14ac:dyDescent="0.25">
      <c r="A86" s="73" t="s">
        <v>56</v>
      </c>
      <c r="B86" s="74"/>
      <c r="C86" s="74"/>
      <c r="D86" s="74"/>
      <c r="E86" s="74"/>
      <c r="F86" s="75"/>
      <c r="G86" s="46">
        <v>30</v>
      </c>
      <c r="H86" s="28"/>
      <c r="I86" s="11"/>
      <c r="J86" s="11"/>
      <c r="K86" s="71" t="s">
        <v>179</v>
      </c>
      <c r="L86" s="72"/>
      <c r="M86" s="56">
        <v>7075</v>
      </c>
      <c r="N86" s="56">
        <v>75</v>
      </c>
      <c r="O86" s="56">
        <v>0</v>
      </c>
      <c r="P86" s="56">
        <v>0</v>
      </c>
      <c r="R86" s="15"/>
    </row>
    <row r="87" spans="1:18" ht="26.25" customHeight="1" x14ac:dyDescent="0.25">
      <c r="A87" s="73" t="s">
        <v>60</v>
      </c>
      <c r="B87" s="74"/>
      <c r="C87" s="74"/>
      <c r="D87" s="74"/>
      <c r="E87" s="74"/>
      <c r="F87" s="75"/>
      <c r="G87" s="46">
        <v>40</v>
      </c>
      <c r="H87" s="28"/>
      <c r="I87" s="11"/>
      <c r="J87" s="11"/>
      <c r="K87" s="70" t="s">
        <v>180</v>
      </c>
      <c r="L87" s="70"/>
      <c r="M87" s="56">
        <v>0</v>
      </c>
      <c r="N87" s="56">
        <v>0</v>
      </c>
      <c r="O87" s="56">
        <v>0</v>
      </c>
      <c r="P87" s="56">
        <v>0</v>
      </c>
      <c r="R87" s="15"/>
    </row>
    <row r="88" spans="1:18" ht="44.25" customHeight="1" x14ac:dyDescent="0.25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</row>
    <row r="89" spans="1:18" ht="44.25" customHeight="1" x14ac:dyDescent="0.25">
      <c r="A89" s="77" t="s">
        <v>61</v>
      </c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</row>
    <row r="90" spans="1:18" ht="69.75" customHeight="1" x14ac:dyDescent="0.25">
      <c r="A90" s="131" t="s">
        <v>62</v>
      </c>
      <c r="B90" s="132"/>
      <c r="C90" s="132"/>
      <c r="D90" s="132"/>
      <c r="E90" s="132"/>
      <c r="F90" s="50" t="s">
        <v>3</v>
      </c>
      <c r="G90" s="133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5"/>
    </row>
    <row r="91" spans="1:18" ht="26.25" customHeight="1" x14ac:dyDescent="0.25">
      <c r="A91" s="30" t="s">
        <v>36</v>
      </c>
      <c r="B91" s="130" t="s">
        <v>37</v>
      </c>
      <c r="C91" s="130"/>
      <c r="D91" s="130" t="s">
        <v>38</v>
      </c>
      <c r="E91" s="130"/>
      <c r="F91" s="102" t="s">
        <v>42</v>
      </c>
      <c r="G91" s="102"/>
      <c r="H91" s="102" t="s">
        <v>41</v>
      </c>
      <c r="I91" s="102"/>
      <c r="J91" s="102"/>
      <c r="K91" s="102" t="s">
        <v>39</v>
      </c>
      <c r="L91" s="102"/>
      <c r="M91" s="102"/>
      <c r="N91" s="101" t="s">
        <v>40</v>
      </c>
      <c r="O91" s="101"/>
      <c r="P91" s="101"/>
      <c r="Q91" s="101"/>
      <c r="R91" s="101"/>
    </row>
    <row r="92" spans="1:18" ht="26.25" customHeight="1" x14ac:dyDescent="0.25">
      <c r="A92" s="31">
        <v>1</v>
      </c>
      <c r="B92" s="64"/>
      <c r="C92" s="64"/>
      <c r="D92" s="64"/>
      <c r="E92" s="64"/>
      <c r="F92" s="64"/>
      <c r="G92" s="64"/>
      <c r="H92" s="64"/>
      <c r="I92" s="64"/>
      <c r="J92" s="64"/>
      <c r="K92" s="69"/>
      <c r="L92" s="69"/>
      <c r="M92" s="69"/>
      <c r="N92" s="69"/>
      <c r="O92" s="69"/>
      <c r="P92" s="69"/>
      <c r="Q92" s="69"/>
      <c r="R92" s="69"/>
    </row>
    <row r="93" spans="1:18" ht="26.25" customHeight="1" x14ac:dyDescent="0.25">
      <c r="A93" s="31">
        <v>2</v>
      </c>
      <c r="B93" s="64"/>
      <c r="C93" s="64"/>
      <c r="D93" s="64"/>
      <c r="E93" s="64"/>
      <c r="F93" s="64"/>
      <c r="G93" s="64"/>
      <c r="H93" s="64"/>
      <c r="I93" s="64"/>
      <c r="J93" s="64"/>
      <c r="K93" s="69"/>
      <c r="L93" s="69"/>
      <c r="M93" s="69"/>
      <c r="N93" s="69"/>
      <c r="O93" s="69"/>
      <c r="P93" s="69"/>
      <c r="Q93" s="69"/>
      <c r="R93" s="69"/>
    </row>
    <row r="94" spans="1:18" ht="26.25" customHeight="1" x14ac:dyDescent="0.25">
      <c r="A94" s="31">
        <v>3</v>
      </c>
      <c r="B94" s="64"/>
      <c r="C94" s="64"/>
      <c r="D94" s="64"/>
      <c r="E94" s="64"/>
      <c r="F94" s="64"/>
      <c r="G94" s="64"/>
      <c r="H94" s="64"/>
      <c r="I94" s="64"/>
      <c r="J94" s="64"/>
      <c r="K94" s="69"/>
      <c r="L94" s="69"/>
      <c r="M94" s="69"/>
      <c r="N94" s="69"/>
      <c r="O94" s="69"/>
      <c r="P94" s="69"/>
      <c r="Q94" s="69"/>
      <c r="R94" s="69"/>
    </row>
    <row r="95" spans="1:18" ht="26.25" customHeight="1" x14ac:dyDescent="0.25">
      <c r="A95" s="31">
        <v>4</v>
      </c>
      <c r="B95" s="64"/>
      <c r="C95" s="64"/>
      <c r="D95" s="64"/>
      <c r="E95" s="64"/>
      <c r="F95" s="64"/>
      <c r="G95" s="64"/>
      <c r="H95" s="64"/>
      <c r="I95" s="64"/>
      <c r="J95" s="64"/>
      <c r="K95" s="69"/>
      <c r="L95" s="69"/>
      <c r="M95" s="69"/>
      <c r="N95" s="69"/>
      <c r="O95" s="69"/>
      <c r="P95" s="69"/>
      <c r="Q95" s="69"/>
      <c r="R95" s="69"/>
    </row>
    <row r="96" spans="1:18" ht="26.25" customHeight="1" x14ac:dyDescent="0.25">
      <c r="A96" s="31">
        <v>5</v>
      </c>
      <c r="B96" s="64"/>
      <c r="C96" s="64"/>
      <c r="D96" s="64"/>
      <c r="E96" s="64"/>
      <c r="F96" s="64"/>
      <c r="G96" s="64"/>
      <c r="H96" s="64"/>
      <c r="I96" s="64"/>
      <c r="J96" s="64"/>
      <c r="K96" s="69"/>
      <c r="L96" s="69"/>
      <c r="M96" s="69"/>
      <c r="N96" s="69"/>
      <c r="O96" s="69"/>
      <c r="P96" s="69"/>
      <c r="Q96" s="69"/>
      <c r="R96" s="69"/>
    </row>
    <row r="97" spans="1:18" ht="26.25" customHeight="1" x14ac:dyDescent="0.25">
      <c r="A97" s="31">
        <v>6</v>
      </c>
      <c r="B97" s="64"/>
      <c r="C97" s="64"/>
      <c r="D97" s="64"/>
      <c r="E97" s="64"/>
      <c r="F97" s="64"/>
      <c r="G97" s="64"/>
      <c r="H97" s="64"/>
      <c r="I97" s="64"/>
      <c r="J97" s="64"/>
      <c r="K97" s="69"/>
      <c r="L97" s="69"/>
      <c r="M97" s="69"/>
      <c r="N97" s="69"/>
      <c r="O97" s="69"/>
      <c r="P97" s="69"/>
      <c r="Q97" s="69"/>
      <c r="R97" s="69"/>
    </row>
    <row r="98" spans="1:18" ht="26.25" customHeight="1" x14ac:dyDescent="0.25">
      <c r="A98" s="31">
        <v>7</v>
      </c>
      <c r="B98" s="64"/>
      <c r="C98" s="64"/>
      <c r="D98" s="64"/>
      <c r="E98" s="64"/>
      <c r="F98" s="64"/>
      <c r="G98" s="64"/>
      <c r="H98" s="64"/>
      <c r="I98" s="64"/>
      <c r="J98" s="64"/>
      <c r="K98" s="69"/>
      <c r="L98" s="69"/>
      <c r="M98" s="69"/>
      <c r="N98" s="69"/>
      <c r="O98" s="69"/>
      <c r="P98" s="69"/>
      <c r="Q98" s="69"/>
      <c r="R98" s="69"/>
    </row>
    <row r="99" spans="1:18" ht="26.25" customHeight="1" x14ac:dyDescent="0.25">
      <c r="A99" s="31">
        <v>8</v>
      </c>
      <c r="B99" s="64"/>
      <c r="C99" s="64"/>
      <c r="D99" s="64"/>
      <c r="E99" s="64"/>
      <c r="F99" s="64"/>
      <c r="G99" s="64"/>
      <c r="H99" s="64"/>
      <c r="I99" s="64"/>
      <c r="J99" s="64"/>
      <c r="K99" s="69"/>
      <c r="L99" s="69"/>
      <c r="M99" s="69"/>
      <c r="N99" s="69"/>
      <c r="O99" s="69"/>
      <c r="P99" s="69"/>
      <c r="Q99" s="69"/>
      <c r="R99" s="69"/>
    </row>
    <row r="100" spans="1:18" ht="26.25" customHeight="1" x14ac:dyDescent="0.25">
      <c r="A100" s="31">
        <v>9</v>
      </c>
      <c r="B100" s="64"/>
      <c r="C100" s="64"/>
      <c r="D100" s="64"/>
      <c r="E100" s="64"/>
      <c r="F100" s="64"/>
      <c r="G100" s="64"/>
      <c r="H100" s="64"/>
      <c r="I100" s="64"/>
      <c r="J100" s="64"/>
      <c r="K100" s="69"/>
      <c r="L100" s="69"/>
      <c r="M100" s="69"/>
      <c r="N100" s="69"/>
      <c r="O100" s="69"/>
      <c r="P100" s="69"/>
      <c r="Q100" s="69"/>
      <c r="R100" s="69"/>
    </row>
    <row r="101" spans="1:18" ht="26.25" customHeight="1" x14ac:dyDescent="0.25">
      <c r="A101" s="31">
        <v>10</v>
      </c>
      <c r="B101" s="64"/>
      <c r="C101" s="64"/>
      <c r="D101" s="64"/>
      <c r="E101" s="64"/>
      <c r="F101" s="64"/>
      <c r="G101" s="64"/>
      <c r="H101" s="64"/>
      <c r="I101" s="64"/>
      <c r="J101" s="64"/>
      <c r="K101" s="69"/>
      <c r="L101" s="69"/>
      <c r="M101" s="69"/>
      <c r="N101" s="69"/>
      <c r="O101" s="69"/>
      <c r="P101" s="69"/>
      <c r="Q101" s="69"/>
      <c r="R101" s="69"/>
    </row>
    <row r="102" spans="1:18" ht="68.25" customHeight="1" x14ac:dyDescent="0.25">
      <c r="A102" s="31">
        <v>11</v>
      </c>
      <c r="B102" s="64"/>
      <c r="C102" s="64"/>
      <c r="D102" s="64"/>
      <c r="E102" s="64"/>
      <c r="F102" s="64"/>
      <c r="G102" s="64"/>
      <c r="H102" s="64"/>
      <c r="I102" s="64"/>
      <c r="J102" s="64"/>
      <c r="K102" s="69"/>
      <c r="L102" s="69"/>
      <c r="M102" s="69"/>
      <c r="N102" s="69"/>
      <c r="O102" s="69"/>
      <c r="P102" s="69"/>
      <c r="Q102" s="69"/>
      <c r="R102" s="69"/>
    </row>
    <row r="103" spans="1:18" ht="32.25" customHeight="1" x14ac:dyDescent="0.25">
      <c r="A103" s="68" t="s">
        <v>47</v>
      </c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</row>
    <row r="104" spans="1:18" ht="31.5" customHeight="1" x14ac:dyDescent="0.25">
      <c r="A104" s="65" t="s">
        <v>6</v>
      </c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7"/>
    </row>
    <row r="105" spans="1:18" ht="31.5" customHeight="1" x14ac:dyDescent="0.25">
      <c r="A105" s="82" t="s">
        <v>12</v>
      </c>
      <c r="B105" s="82"/>
      <c r="C105" s="82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</row>
    <row r="106" spans="1:18" ht="31.5" customHeight="1" x14ac:dyDescent="0.25">
      <c r="A106" s="82" t="s">
        <v>1</v>
      </c>
      <c r="B106" s="82"/>
      <c r="C106" s="82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</row>
    <row r="107" spans="1:18" ht="31.5" customHeight="1" x14ac:dyDescent="0.25">
      <c r="A107" s="83" t="s">
        <v>2</v>
      </c>
      <c r="B107" s="83"/>
      <c r="C107" s="83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</row>
    <row r="108" spans="1:18" ht="31.5" customHeight="1" x14ac:dyDescent="0.25">
      <c r="A108" s="83" t="s">
        <v>7</v>
      </c>
      <c r="B108" s="83"/>
      <c r="C108" s="83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</row>
    <row r="109" spans="1:18" ht="150" customHeight="1" x14ac:dyDescent="0.25">
      <c r="A109" s="83" t="s">
        <v>8</v>
      </c>
      <c r="B109" s="83"/>
      <c r="C109" s="83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</row>
    <row r="110" spans="1:18" ht="36" customHeight="1" x14ac:dyDescent="0.25">
      <c r="A110" s="86" t="s">
        <v>52</v>
      </c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8"/>
    </row>
    <row r="111" spans="1:18" ht="27" customHeight="1" x14ac:dyDescent="0.25">
      <c r="A111" s="90"/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</row>
    <row r="112" spans="1:18" x14ac:dyDescent="0.25">
      <c r="A112" s="79" t="s">
        <v>5</v>
      </c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1"/>
      <c r="N112" s="89" t="s">
        <v>10</v>
      </c>
      <c r="O112" s="89"/>
      <c r="P112" s="89"/>
      <c r="Q112" s="89"/>
      <c r="R112" s="89"/>
    </row>
  </sheetData>
  <sheetProtection algorithmName="SHA-512" hashValue="eGHJz1Af9ipFEh7NT4VKoIds5k8P9t0JPtzOJlH3nCJ3mIeJvDA3U/VtN7KXD2r0jbCMbirRGm0vTotD9k4yEg==" saltValue="qdhdtj6wHUA/5Zap1mATmw==" spinCount="100000" sheet="1" selectLockedCells="1"/>
  <mergeCells count="146">
    <mergeCell ref="K93:M93"/>
    <mergeCell ref="H92:J92"/>
    <mergeCell ref="A75:E75"/>
    <mergeCell ref="A76:E76"/>
    <mergeCell ref="N92:R92"/>
    <mergeCell ref="B91:C91"/>
    <mergeCell ref="A90:E90"/>
    <mergeCell ref="A64:R64"/>
    <mergeCell ref="A67:N67"/>
    <mergeCell ref="G90:R90"/>
    <mergeCell ref="K84:L84"/>
    <mergeCell ref="H91:J91"/>
    <mergeCell ref="F91:G91"/>
    <mergeCell ref="D91:E91"/>
    <mergeCell ref="A84:F84"/>
    <mergeCell ref="A83:R83"/>
    <mergeCell ref="K92:M92"/>
    <mergeCell ref="O54:Q54"/>
    <mergeCell ref="O56:Q56"/>
    <mergeCell ref="A65:N65"/>
    <mergeCell ref="G68:N68"/>
    <mergeCell ref="O71:P71"/>
    <mergeCell ref="G66:N66"/>
    <mergeCell ref="A74:E74"/>
    <mergeCell ref="A69:N69"/>
    <mergeCell ref="A56:D56"/>
    <mergeCell ref="A68:D68"/>
    <mergeCell ref="G56:H56"/>
    <mergeCell ref="G57:H57"/>
    <mergeCell ref="G58:H58"/>
    <mergeCell ref="G59:H59"/>
    <mergeCell ref="N95:R95"/>
    <mergeCell ref="O70:Q70"/>
    <mergeCell ref="N91:R91"/>
    <mergeCell ref="K91:M91"/>
    <mergeCell ref="H99:J99"/>
    <mergeCell ref="H100:J100"/>
    <mergeCell ref="A1:B1"/>
    <mergeCell ref="A63:R63"/>
    <mergeCell ref="A2:B2"/>
    <mergeCell ref="A4:R4"/>
    <mergeCell ref="A5:R5"/>
    <mergeCell ref="A6:R6"/>
    <mergeCell ref="D7:E7"/>
    <mergeCell ref="F7:G7"/>
    <mergeCell ref="H7:I7"/>
    <mergeCell ref="N7:O7"/>
    <mergeCell ref="B7:C7"/>
    <mergeCell ref="C1:D1"/>
    <mergeCell ref="C2:D2"/>
    <mergeCell ref="A54:L54"/>
    <mergeCell ref="J7:K7"/>
    <mergeCell ref="L7:M7"/>
    <mergeCell ref="K94:M94"/>
    <mergeCell ref="O72:Q72"/>
    <mergeCell ref="N99:R99"/>
    <mergeCell ref="N100:R100"/>
    <mergeCell ref="N101:R101"/>
    <mergeCell ref="N102:R102"/>
    <mergeCell ref="F102:G102"/>
    <mergeCell ref="H101:J101"/>
    <mergeCell ref="A66:D66"/>
    <mergeCell ref="A77:E77"/>
    <mergeCell ref="A78:E78"/>
    <mergeCell ref="F101:G101"/>
    <mergeCell ref="F96:G96"/>
    <mergeCell ref="A79:E79"/>
    <mergeCell ref="A73:G73"/>
    <mergeCell ref="A81:R81"/>
    <mergeCell ref="A82:R82"/>
    <mergeCell ref="A80:R80"/>
    <mergeCell ref="K96:M96"/>
    <mergeCell ref="K97:M97"/>
    <mergeCell ref="K98:M98"/>
    <mergeCell ref="D99:E99"/>
    <mergeCell ref="D100:E100"/>
    <mergeCell ref="F92:G92"/>
    <mergeCell ref="N93:R93"/>
    <mergeCell ref="N94:R94"/>
    <mergeCell ref="B102:C102"/>
    <mergeCell ref="D96:E96"/>
    <mergeCell ref="D97:E97"/>
    <mergeCell ref="D98:E98"/>
    <mergeCell ref="B98:C98"/>
    <mergeCell ref="D102:E102"/>
    <mergeCell ref="K99:M99"/>
    <mergeCell ref="K100:M100"/>
    <mergeCell ref="K101:M101"/>
    <mergeCell ref="K102:M102"/>
    <mergeCell ref="D94:E94"/>
    <mergeCell ref="D95:E95"/>
    <mergeCell ref="F93:G93"/>
    <mergeCell ref="D101:E101"/>
    <mergeCell ref="B96:C96"/>
    <mergeCell ref="B97:C97"/>
    <mergeCell ref="B99:C99"/>
    <mergeCell ref="B100:C100"/>
    <mergeCell ref="B101:C101"/>
    <mergeCell ref="A86:F86"/>
    <mergeCell ref="H93:J93"/>
    <mergeCell ref="A112:M112"/>
    <mergeCell ref="A105:C105"/>
    <mergeCell ref="A106:C106"/>
    <mergeCell ref="A107:C107"/>
    <mergeCell ref="A108:C108"/>
    <mergeCell ref="A109:C109"/>
    <mergeCell ref="D105:R105"/>
    <mergeCell ref="D106:R106"/>
    <mergeCell ref="D107:R107"/>
    <mergeCell ref="D108:R108"/>
    <mergeCell ref="D109:R109"/>
    <mergeCell ref="A110:R110"/>
    <mergeCell ref="N112:R112"/>
    <mergeCell ref="A111:M111"/>
    <mergeCell ref="N111:R111"/>
    <mergeCell ref="F97:G97"/>
    <mergeCell ref="F98:G98"/>
    <mergeCell ref="F99:G99"/>
    <mergeCell ref="F100:G100"/>
    <mergeCell ref="B92:C92"/>
    <mergeCell ref="D92:E92"/>
    <mergeCell ref="D93:E93"/>
    <mergeCell ref="H94:J94"/>
    <mergeCell ref="H95:J95"/>
    <mergeCell ref="A104:R104"/>
    <mergeCell ref="A103:R103"/>
    <mergeCell ref="K95:M95"/>
    <mergeCell ref="F94:G94"/>
    <mergeCell ref="F95:G95"/>
    <mergeCell ref="K85:L85"/>
    <mergeCell ref="K86:L86"/>
    <mergeCell ref="K87:L87"/>
    <mergeCell ref="H102:J102"/>
    <mergeCell ref="H96:J96"/>
    <mergeCell ref="H97:J97"/>
    <mergeCell ref="H98:J98"/>
    <mergeCell ref="A85:F85"/>
    <mergeCell ref="A88:R88"/>
    <mergeCell ref="A89:R89"/>
    <mergeCell ref="B93:C93"/>
    <mergeCell ref="B94:C94"/>
    <mergeCell ref="N96:R96"/>
    <mergeCell ref="N97:R97"/>
    <mergeCell ref="N98:R98"/>
    <mergeCell ref="B95:C95"/>
    <mergeCell ref="A87:F87"/>
  </mergeCells>
  <phoneticPr fontId="18" type="noConversion"/>
  <conditionalFormatting sqref="A89">
    <cfRule type="expression" dxfId="8" priority="1" stopIfTrue="1">
      <formula>$C$4="Rahmenvertrag"</formula>
    </cfRule>
    <cfRule type="expression" dxfId="7" priority="3" stopIfTrue="1">
      <formula>OR($C$4="Einzelvertrag",$C$4="Bitte klicken und Vertragsart auswählen")</formula>
    </cfRule>
  </conditionalFormatting>
  <conditionalFormatting sqref="A91">
    <cfRule type="expression" dxfId="6" priority="4" stopIfTrue="1">
      <formula>OR($C$4="Einzelvertrag",$C$4="Bitte klicken und Vertragsart auswählen")</formula>
    </cfRule>
    <cfRule type="expression" dxfId="5" priority="5" stopIfTrue="1">
      <formula>$F$6=$G$20</formula>
    </cfRule>
    <cfRule type="expression" dxfId="4" priority="6" stopIfTrue="1">
      <formula>$F$6=$F$20</formula>
    </cfRule>
    <cfRule type="expression" dxfId="3" priority="7" stopIfTrue="1">
      <formula>$F$6=$E$20</formula>
    </cfRule>
    <cfRule type="expression" dxfId="2" priority="8" stopIfTrue="1">
      <formula>$F$6=$D$20</formula>
    </cfRule>
    <cfRule type="expression" dxfId="1" priority="9" stopIfTrue="1">
      <formula>$F$6=$C$20</formula>
    </cfRule>
    <cfRule type="expression" dxfId="0" priority="10" stopIfTrue="1">
      <formula>$F$6=$B$20</formula>
    </cfRule>
  </conditionalFormatting>
  <dataValidations count="2">
    <dataValidation type="list" allowBlank="1" showInputMessage="1" showErrorMessage="1" sqref="F90" xr:uid="{00000000-0002-0000-0000-000000000000}">
      <formula1>"Ja, Nein"</formula1>
    </dataValidation>
    <dataValidation type="list" showDropDown="1" showInputMessage="1" showErrorMessage="1" sqref="G90:R90" xr:uid="{00000000-0002-0000-0000-000001000000}">
      <formula1>"Ja, Nein"</formula1>
    </dataValidation>
  </dataValidations>
  <pageMargins left="0.7" right="0.7" top="0.81482843137254901" bottom="0.78740157499999996" header="0.3" footer="0.3"/>
  <pageSetup paperSize="9" scale="39" fitToHeight="0" orientation="landscape" r:id="rId1"/>
  <headerFooter>
    <oddHeader>&amp;C&amp;"Arial,Fett"&amp;12
Angebotsformblatt&amp;R&amp;G</oddHeader>
    <oddFooter>&amp;L&amp;K000000
* Der Preis gilt inkl. aller Nebenkosten.
** Für die Angebotswertung wird von der geforderten Komplettmenge ausgegangen.
*** Die Vereinbarung der Zuschläge erfolgt vor Arbeitsaufnahme.
&amp;C&amp;P/2&amp;R&amp;G</oddFooter>
  </headerFooter>
  <rowBreaks count="2" manualBreakCount="2">
    <brk id="61" max="16383" man="1"/>
    <brk id="87" max="1638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4" r:id="rId5" name="Check Box 50">
              <controlPr defaultSize="0" autoFill="0" autoLine="0" autoPict="0">
                <anchor moveWithCells="1">
                  <from>
                    <xdr:col>11</xdr:col>
                    <xdr:colOff>438150</xdr:colOff>
                    <xdr:row>10</xdr:row>
                    <xdr:rowOff>9525</xdr:rowOff>
                  </from>
                  <to>
                    <xdr:col>11</xdr:col>
                    <xdr:colOff>885825</xdr:colOff>
                    <xdr:row>10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6" name="Check Box 51">
              <controlPr defaultSize="0" autoFill="0" autoLine="0" autoPict="0">
                <anchor moveWithCells="1">
                  <from>
                    <xdr:col>12</xdr:col>
                    <xdr:colOff>419100</xdr:colOff>
                    <xdr:row>8</xdr:row>
                    <xdr:rowOff>57150</xdr:rowOff>
                  </from>
                  <to>
                    <xdr:col>12</xdr:col>
                    <xdr:colOff>885825</xdr:colOff>
                    <xdr:row>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7" name="Check Box 52">
              <controlPr defaultSize="0" autoFill="0" autoLine="0" autoPict="0">
                <anchor moveWithCells="1">
                  <from>
                    <xdr:col>12</xdr:col>
                    <xdr:colOff>419100</xdr:colOff>
                    <xdr:row>10</xdr:row>
                    <xdr:rowOff>57150</xdr:rowOff>
                  </from>
                  <to>
                    <xdr:col>12</xdr:col>
                    <xdr:colOff>885825</xdr:colOff>
                    <xdr:row>10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8" name="Check Box 53">
              <controlPr defaultSize="0" autoFill="0" autoLine="0" autoPict="0">
                <anchor moveWithCells="1">
                  <from>
                    <xdr:col>12</xdr:col>
                    <xdr:colOff>419100</xdr:colOff>
                    <xdr:row>11</xdr:row>
                    <xdr:rowOff>57150</xdr:rowOff>
                  </from>
                  <to>
                    <xdr:col>12</xdr:col>
                    <xdr:colOff>885825</xdr:colOff>
                    <xdr:row>11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9" name="Check Box 54">
              <controlPr defaultSize="0" autoFill="0" autoLine="0" autoPict="0">
                <anchor moveWithCells="1">
                  <from>
                    <xdr:col>12</xdr:col>
                    <xdr:colOff>419100</xdr:colOff>
                    <xdr:row>12</xdr:row>
                    <xdr:rowOff>57150</xdr:rowOff>
                  </from>
                  <to>
                    <xdr:col>12</xdr:col>
                    <xdr:colOff>885825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0" name="Check Box 55">
              <controlPr defaultSize="0" autoFill="0" autoLine="0" autoPict="0">
                <anchor moveWithCells="1">
                  <from>
                    <xdr:col>12</xdr:col>
                    <xdr:colOff>419100</xdr:colOff>
                    <xdr:row>13</xdr:row>
                    <xdr:rowOff>57150</xdr:rowOff>
                  </from>
                  <to>
                    <xdr:col>12</xdr:col>
                    <xdr:colOff>885825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1" name="Check Box 56">
              <controlPr defaultSize="0" autoFill="0" autoLine="0" autoPict="0">
                <anchor moveWithCells="1">
                  <from>
                    <xdr:col>12</xdr:col>
                    <xdr:colOff>419100</xdr:colOff>
                    <xdr:row>14</xdr:row>
                    <xdr:rowOff>57150</xdr:rowOff>
                  </from>
                  <to>
                    <xdr:col>12</xdr:col>
                    <xdr:colOff>885825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2" name="Check Box 57">
              <controlPr defaultSize="0" autoFill="0" autoLine="0" autoPict="0">
                <anchor moveWithCells="1">
                  <from>
                    <xdr:col>12</xdr:col>
                    <xdr:colOff>419100</xdr:colOff>
                    <xdr:row>19</xdr:row>
                    <xdr:rowOff>57150</xdr:rowOff>
                  </from>
                  <to>
                    <xdr:col>12</xdr:col>
                    <xdr:colOff>885825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3" name="Check Box 58">
              <controlPr defaultSize="0" autoFill="0" autoLine="0" autoPict="0">
                <anchor moveWithCells="1">
                  <from>
                    <xdr:col>12</xdr:col>
                    <xdr:colOff>419100</xdr:colOff>
                    <xdr:row>20</xdr:row>
                    <xdr:rowOff>57150</xdr:rowOff>
                  </from>
                  <to>
                    <xdr:col>12</xdr:col>
                    <xdr:colOff>885825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4" name="Check Box 59">
              <controlPr defaultSize="0" autoFill="0" autoLine="0" autoPict="0">
                <anchor moveWithCells="1">
                  <from>
                    <xdr:col>12</xdr:col>
                    <xdr:colOff>419100</xdr:colOff>
                    <xdr:row>21</xdr:row>
                    <xdr:rowOff>57150</xdr:rowOff>
                  </from>
                  <to>
                    <xdr:col>12</xdr:col>
                    <xdr:colOff>885825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5" name="Check Box 60">
              <controlPr defaultSize="0" autoFill="0" autoLine="0" autoPict="0">
                <anchor moveWithCells="1">
                  <from>
                    <xdr:col>12</xdr:col>
                    <xdr:colOff>419100</xdr:colOff>
                    <xdr:row>28</xdr:row>
                    <xdr:rowOff>57150</xdr:rowOff>
                  </from>
                  <to>
                    <xdr:col>12</xdr:col>
                    <xdr:colOff>885825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6" name="Check Box 61">
              <controlPr defaultSize="0" autoFill="0" autoLine="0" autoPict="0">
                <anchor moveWithCells="1">
                  <from>
                    <xdr:col>12</xdr:col>
                    <xdr:colOff>419100</xdr:colOff>
                    <xdr:row>29</xdr:row>
                    <xdr:rowOff>57150</xdr:rowOff>
                  </from>
                  <to>
                    <xdr:col>12</xdr:col>
                    <xdr:colOff>885825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7" name="Check Box 64">
              <controlPr defaultSize="0" autoFill="0" autoLine="0" autoPict="0">
                <anchor moveWithCells="1">
                  <from>
                    <xdr:col>11</xdr:col>
                    <xdr:colOff>419100</xdr:colOff>
                    <xdr:row>29</xdr:row>
                    <xdr:rowOff>57150</xdr:rowOff>
                  </from>
                  <to>
                    <xdr:col>11</xdr:col>
                    <xdr:colOff>885825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8" name="Check Box 65">
              <controlPr defaultSize="0" autoFill="0" autoLine="0" autoPict="0">
                <anchor moveWithCells="1">
                  <from>
                    <xdr:col>11</xdr:col>
                    <xdr:colOff>419100</xdr:colOff>
                    <xdr:row>28</xdr:row>
                    <xdr:rowOff>57150</xdr:rowOff>
                  </from>
                  <to>
                    <xdr:col>11</xdr:col>
                    <xdr:colOff>885825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9" name="Check Box 66">
              <controlPr defaultSize="0" autoFill="0" autoLine="0" autoPict="0">
                <anchor moveWithCells="1">
                  <from>
                    <xdr:col>11</xdr:col>
                    <xdr:colOff>419100</xdr:colOff>
                    <xdr:row>11</xdr:row>
                    <xdr:rowOff>57150</xdr:rowOff>
                  </from>
                  <to>
                    <xdr:col>11</xdr:col>
                    <xdr:colOff>885825</xdr:colOff>
                    <xdr:row>11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0" name="Check Box 67">
              <controlPr defaultSize="0" autoFill="0" autoLine="0" autoPict="0">
                <anchor moveWithCells="1">
                  <from>
                    <xdr:col>11</xdr:col>
                    <xdr:colOff>419100</xdr:colOff>
                    <xdr:row>11</xdr:row>
                    <xdr:rowOff>57150</xdr:rowOff>
                  </from>
                  <to>
                    <xdr:col>11</xdr:col>
                    <xdr:colOff>885825</xdr:colOff>
                    <xdr:row>11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1" name="Check Box 68">
              <controlPr defaultSize="0" autoFill="0" autoLine="0" autoPict="0">
                <anchor moveWithCells="1">
                  <from>
                    <xdr:col>11</xdr:col>
                    <xdr:colOff>419100</xdr:colOff>
                    <xdr:row>13</xdr:row>
                    <xdr:rowOff>57150</xdr:rowOff>
                  </from>
                  <to>
                    <xdr:col>11</xdr:col>
                    <xdr:colOff>885825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2" name="Check Box 69">
              <controlPr defaultSize="0" autoFill="0" autoLine="0" autoPict="0">
                <anchor moveWithCells="1">
                  <from>
                    <xdr:col>11</xdr:col>
                    <xdr:colOff>419100</xdr:colOff>
                    <xdr:row>12</xdr:row>
                    <xdr:rowOff>57150</xdr:rowOff>
                  </from>
                  <to>
                    <xdr:col>11</xdr:col>
                    <xdr:colOff>885825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3" name="Check Box 70">
              <controlPr defaultSize="0" autoFill="0" autoLine="0" autoPict="0">
                <anchor moveWithCells="1">
                  <from>
                    <xdr:col>11</xdr:col>
                    <xdr:colOff>419100</xdr:colOff>
                    <xdr:row>14</xdr:row>
                    <xdr:rowOff>57150</xdr:rowOff>
                  </from>
                  <to>
                    <xdr:col>11</xdr:col>
                    <xdr:colOff>885825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4" name="Check Box 71">
              <controlPr defaultSize="0" autoFill="0" autoLine="0" autoPict="0">
                <anchor moveWithCells="1">
                  <from>
                    <xdr:col>11</xdr:col>
                    <xdr:colOff>419100</xdr:colOff>
                    <xdr:row>19</xdr:row>
                    <xdr:rowOff>57150</xdr:rowOff>
                  </from>
                  <to>
                    <xdr:col>11</xdr:col>
                    <xdr:colOff>885825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5" name="Check Box 72">
              <controlPr defaultSize="0" autoFill="0" autoLine="0" autoPict="0">
                <anchor moveWithCells="1">
                  <from>
                    <xdr:col>11</xdr:col>
                    <xdr:colOff>419100</xdr:colOff>
                    <xdr:row>20</xdr:row>
                    <xdr:rowOff>57150</xdr:rowOff>
                  </from>
                  <to>
                    <xdr:col>11</xdr:col>
                    <xdr:colOff>885825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6" name="Check Box 73">
              <controlPr defaultSize="0" autoFill="0" autoLine="0" autoPict="0">
                <anchor moveWithCells="1">
                  <from>
                    <xdr:col>11</xdr:col>
                    <xdr:colOff>419100</xdr:colOff>
                    <xdr:row>21</xdr:row>
                    <xdr:rowOff>57150</xdr:rowOff>
                  </from>
                  <to>
                    <xdr:col>11</xdr:col>
                    <xdr:colOff>885825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7" name="Check Box 75">
              <controlPr defaultSize="0" autoFill="0" autoLine="0" autoPict="0">
                <anchor moveWithCells="1">
                  <from>
                    <xdr:col>11</xdr:col>
                    <xdr:colOff>419100</xdr:colOff>
                    <xdr:row>8</xdr:row>
                    <xdr:rowOff>57150</xdr:rowOff>
                  </from>
                  <to>
                    <xdr:col>11</xdr:col>
                    <xdr:colOff>885825</xdr:colOff>
                    <xdr:row>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8" name="Check Box 76">
              <controlPr defaultSize="0" autoFill="0" autoLine="0" autoPict="0">
                <anchor moveWithCells="1">
                  <from>
                    <xdr:col>12</xdr:col>
                    <xdr:colOff>419100</xdr:colOff>
                    <xdr:row>19</xdr:row>
                    <xdr:rowOff>57150</xdr:rowOff>
                  </from>
                  <to>
                    <xdr:col>12</xdr:col>
                    <xdr:colOff>885825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9" name="Check Box 77">
              <controlPr defaultSize="0" autoFill="0" autoLine="0" autoPict="0">
                <anchor moveWithCells="1">
                  <from>
                    <xdr:col>12</xdr:col>
                    <xdr:colOff>419100</xdr:colOff>
                    <xdr:row>20</xdr:row>
                    <xdr:rowOff>57150</xdr:rowOff>
                  </from>
                  <to>
                    <xdr:col>12</xdr:col>
                    <xdr:colOff>885825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0" name="Check Box 78">
              <controlPr defaultSize="0" autoFill="0" autoLine="0" autoPict="0">
                <anchor moveWithCells="1">
                  <from>
                    <xdr:col>12</xdr:col>
                    <xdr:colOff>419100</xdr:colOff>
                    <xdr:row>21</xdr:row>
                    <xdr:rowOff>57150</xdr:rowOff>
                  </from>
                  <to>
                    <xdr:col>12</xdr:col>
                    <xdr:colOff>885825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1" name="Check Box 79">
              <controlPr defaultSize="0" autoFill="0" autoLine="0" autoPict="0">
                <anchor moveWithCells="1">
                  <from>
                    <xdr:col>12</xdr:col>
                    <xdr:colOff>419100</xdr:colOff>
                    <xdr:row>28</xdr:row>
                    <xdr:rowOff>57150</xdr:rowOff>
                  </from>
                  <to>
                    <xdr:col>12</xdr:col>
                    <xdr:colOff>885825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2" name="Check Box 80">
              <controlPr defaultSize="0" autoFill="0" autoLine="0" autoPict="0">
                <anchor moveWithCells="1">
                  <from>
                    <xdr:col>12</xdr:col>
                    <xdr:colOff>419100</xdr:colOff>
                    <xdr:row>29</xdr:row>
                    <xdr:rowOff>57150</xdr:rowOff>
                  </from>
                  <to>
                    <xdr:col>12</xdr:col>
                    <xdr:colOff>885825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33" name="Check Box 81">
              <controlPr defaultSize="0" autoFill="0" autoLine="0" autoPict="0">
                <anchor moveWithCells="1">
                  <from>
                    <xdr:col>11</xdr:col>
                    <xdr:colOff>419100</xdr:colOff>
                    <xdr:row>29</xdr:row>
                    <xdr:rowOff>57150</xdr:rowOff>
                  </from>
                  <to>
                    <xdr:col>11</xdr:col>
                    <xdr:colOff>885825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34" name="Check Box 82">
              <controlPr defaultSize="0" autoFill="0" autoLine="0" autoPict="0">
                <anchor moveWithCells="1">
                  <from>
                    <xdr:col>11</xdr:col>
                    <xdr:colOff>419100</xdr:colOff>
                    <xdr:row>28</xdr:row>
                    <xdr:rowOff>57150</xdr:rowOff>
                  </from>
                  <to>
                    <xdr:col>11</xdr:col>
                    <xdr:colOff>885825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5" name="Check Box 83">
              <controlPr defaultSize="0" autoFill="0" autoLine="0" autoPict="0">
                <anchor moveWithCells="1">
                  <from>
                    <xdr:col>11</xdr:col>
                    <xdr:colOff>419100</xdr:colOff>
                    <xdr:row>19</xdr:row>
                    <xdr:rowOff>57150</xdr:rowOff>
                  </from>
                  <to>
                    <xdr:col>11</xdr:col>
                    <xdr:colOff>885825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36" name="Check Box 84">
              <controlPr defaultSize="0" autoFill="0" autoLine="0" autoPict="0">
                <anchor moveWithCells="1">
                  <from>
                    <xdr:col>11</xdr:col>
                    <xdr:colOff>419100</xdr:colOff>
                    <xdr:row>20</xdr:row>
                    <xdr:rowOff>57150</xdr:rowOff>
                  </from>
                  <to>
                    <xdr:col>11</xdr:col>
                    <xdr:colOff>885825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7" name="Check Box 85">
              <controlPr defaultSize="0" autoFill="0" autoLine="0" autoPict="0">
                <anchor moveWithCells="1">
                  <from>
                    <xdr:col>11</xdr:col>
                    <xdr:colOff>419100</xdr:colOff>
                    <xdr:row>21</xdr:row>
                    <xdr:rowOff>57150</xdr:rowOff>
                  </from>
                  <to>
                    <xdr:col>11</xdr:col>
                    <xdr:colOff>885825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8" name="Check Box 86">
              <controlPr defaultSize="0" autoFill="0" autoLine="0" autoPict="0">
                <anchor moveWithCells="1">
                  <from>
                    <xdr:col>12</xdr:col>
                    <xdr:colOff>419100</xdr:colOff>
                    <xdr:row>15</xdr:row>
                    <xdr:rowOff>57150</xdr:rowOff>
                  </from>
                  <to>
                    <xdr:col>12</xdr:col>
                    <xdr:colOff>885825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39" name="Check Box 87">
              <controlPr defaultSize="0" autoFill="0" autoLine="0" autoPict="0">
                <anchor moveWithCells="1">
                  <from>
                    <xdr:col>12</xdr:col>
                    <xdr:colOff>419100</xdr:colOff>
                    <xdr:row>17</xdr:row>
                    <xdr:rowOff>57150</xdr:rowOff>
                  </from>
                  <to>
                    <xdr:col>12</xdr:col>
                    <xdr:colOff>885825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0" name="Check Box 88">
              <controlPr defaultSize="0" autoFill="0" autoLine="0" autoPict="0">
                <anchor moveWithCells="1">
                  <from>
                    <xdr:col>12</xdr:col>
                    <xdr:colOff>419100</xdr:colOff>
                    <xdr:row>18</xdr:row>
                    <xdr:rowOff>0</xdr:rowOff>
                  </from>
                  <to>
                    <xdr:col>12</xdr:col>
                    <xdr:colOff>885825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1" name="Check Box 90">
              <controlPr defaultSize="0" autoFill="0" autoLine="0" autoPict="0">
                <anchor moveWithCells="1">
                  <from>
                    <xdr:col>12</xdr:col>
                    <xdr:colOff>419100</xdr:colOff>
                    <xdr:row>19</xdr:row>
                    <xdr:rowOff>57150</xdr:rowOff>
                  </from>
                  <to>
                    <xdr:col>12</xdr:col>
                    <xdr:colOff>885825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42" name="Check Box 91">
              <controlPr defaultSize="0" autoFill="0" autoLine="0" autoPict="0">
                <anchor moveWithCells="1">
                  <from>
                    <xdr:col>12</xdr:col>
                    <xdr:colOff>419100</xdr:colOff>
                    <xdr:row>20</xdr:row>
                    <xdr:rowOff>57150</xdr:rowOff>
                  </from>
                  <to>
                    <xdr:col>12</xdr:col>
                    <xdr:colOff>885825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43" name="Check Box 92">
              <controlPr defaultSize="0" autoFill="0" autoLine="0" autoPict="0">
                <anchor moveWithCells="1">
                  <from>
                    <xdr:col>11</xdr:col>
                    <xdr:colOff>419100</xdr:colOff>
                    <xdr:row>20</xdr:row>
                    <xdr:rowOff>57150</xdr:rowOff>
                  </from>
                  <to>
                    <xdr:col>11</xdr:col>
                    <xdr:colOff>885825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44" name="Check Box 93">
              <controlPr defaultSize="0" autoFill="0" autoLine="0" autoPict="0">
                <anchor moveWithCells="1">
                  <from>
                    <xdr:col>11</xdr:col>
                    <xdr:colOff>419100</xdr:colOff>
                    <xdr:row>19</xdr:row>
                    <xdr:rowOff>57150</xdr:rowOff>
                  </from>
                  <to>
                    <xdr:col>11</xdr:col>
                    <xdr:colOff>885825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45" name="Check Box 94">
              <controlPr defaultSize="0" autoFill="0" autoLine="0" autoPict="0">
                <anchor moveWithCells="1">
                  <from>
                    <xdr:col>11</xdr:col>
                    <xdr:colOff>466725</xdr:colOff>
                    <xdr:row>18</xdr:row>
                    <xdr:rowOff>57150</xdr:rowOff>
                  </from>
                  <to>
                    <xdr:col>11</xdr:col>
                    <xdr:colOff>847725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46" name="Check Box 95">
              <controlPr defaultSize="0" autoFill="0" autoLine="0" autoPict="0">
                <anchor moveWithCells="1">
                  <from>
                    <xdr:col>11</xdr:col>
                    <xdr:colOff>419100</xdr:colOff>
                    <xdr:row>15</xdr:row>
                    <xdr:rowOff>57150</xdr:rowOff>
                  </from>
                  <to>
                    <xdr:col>11</xdr:col>
                    <xdr:colOff>885825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47" name="Check Box 96">
              <controlPr defaultSize="0" autoFill="0" autoLine="0" autoPict="0">
                <anchor moveWithCells="1">
                  <from>
                    <xdr:col>11</xdr:col>
                    <xdr:colOff>419100</xdr:colOff>
                    <xdr:row>17</xdr:row>
                    <xdr:rowOff>57150</xdr:rowOff>
                  </from>
                  <to>
                    <xdr:col>11</xdr:col>
                    <xdr:colOff>885825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48" name="Check Box 98">
              <controlPr defaultSize="0" autoFill="0" autoLine="0" autoPict="0">
                <anchor moveWithCells="1">
                  <from>
                    <xdr:col>12</xdr:col>
                    <xdr:colOff>419100</xdr:colOff>
                    <xdr:row>15</xdr:row>
                    <xdr:rowOff>57150</xdr:rowOff>
                  </from>
                  <to>
                    <xdr:col>12</xdr:col>
                    <xdr:colOff>885825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9" name="Check Box 99">
              <controlPr defaultSize="0" autoFill="0" autoLine="0" autoPict="0">
                <anchor moveWithCells="1">
                  <from>
                    <xdr:col>12</xdr:col>
                    <xdr:colOff>419100</xdr:colOff>
                    <xdr:row>17</xdr:row>
                    <xdr:rowOff>57150</xdr:rowOff>
                  </from>
                  <to>
                    <xdr:col>12</xdr:col>
                    <xdr:colOff>885825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50" name="Check Box 102">
              <controlPr defaultSize="0" autoFill="0" autoLine="0" autoPict="0">
                <anchor moveWithCells="1">
                  <from>
                    <xdr:col>12</xdr:col>
                    <xdr:colOff>419100</xdr:colOff>
                    <xdr:row>19</xdr:row>
                    <xdr:rowOff>57150</xdr:rowOff>
                  </from>
                  <to>
                    <xdr:col>12</xdr:col>
                    <xdr:colOff>885825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51" name="Check Box 103">
              <controlPr defaultSize="0" autoFill="0" autoLine="0" autoPict="0">
                <anchor moveWithCells="1">
                  <from>
                    <xdr:col>11</xdr:col>
                    <xdr:colOff>419100</xdr:colOff>
                    <xdr:row>19</xdr:row>
                    <xdr:rowOff>57150</xdr:rowOff>
                  </from>
                  <to>
                    <xdr:col>11</xdr:col>
                    <xdr:colOff>885825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52" name="Check Box 105">
              <controlPr defaultSize="0" autoFill="0" autoLine="0" autoPict="0">
                <anchor moveWithCells="1">
                  <from>
                    <xdr:col>11</xdr:col>
                    <xdr:colOff>419100</xdr:colOff>
                    <xdr:row>15</xdr:row>
                    <xdr:rowOff>57150</xdr:rowOff>
                  </from>
                  <to>
                    <xdr:col>11</xdr:col>
                    <xdr:colOff>885825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53" name="Check Box 106">
              <controlPr defaultSize="0" autoFill="0" autoLine="0" autoPict="0">
                <anchor moveWithCells="1">
                  <from>
                    <xdr:col>11</xdr:col>
                    <xdr:colOff>419100</xdr:colOff>
                    <xdr:row>17</xdr:row>
                    <xdr:rowOff>57150</xdr:rowOff>
                  </from>
                  <to>
                    <xdr:col>11</xdr:col>
                    <xdr:colOff>885825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54" name="Check Box 108">
              <controlPr defaultSize="0" autoFill="0" autoLine="0" autoPict="0">
                <anchor moveWithCells="1">
                  <from>
                    <xdr:col>12</xdr:col>
                    <xdr:colOff>419100</xdr:colOff>
                    <xdr:row>22</xdr:row>
                    <xdr:rowOff>57150</xdr:rowOff>
                  </from>
                  <to>
                    <xdr:col>12</xdr:col>
                    <xdr:colOff>885825</xdr:colOff>
                    <xdr:row>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55" name="Check Box 109">
              <controlPr defaultSize="0" autoFill="0" autoLine="0" autoPict="0">
                <anchor moveWithCells="1">
                  <from>
                    <xdr:col>11</xdr:col>
                    <xdr:colOff>419100</xdr:colOff>
                    <xdr:row>22</xdr:row>
                    <xdr:rowOff>57150</xdr:rowOff>
                  </from>
                  <to>
                    <xdr:col>11</xdr:col>
                    <xdr:colOff>885825</xdr:colOff>
                    <xdr:row>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56" name="Check Box 110">
              <controlPr defaultSize="0" autoFill="0" autoLine="0" autoPict="0">
                <anchor moveWithCells="1">
                  <from>
                    <xdr:col>12</xdr:col>
                    <xdr:colOff>419100</xdr:colOff>
                    <xdr:row>22</xdr:row>
                    <xdr:rowOff>57150</xdr:rowOff>
                  </from>
                  <to>
                    <xdr:col>12</xdr:col>
                    <xdr:colOff>885825</xdr:colOff>
                    <xdr:row>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57" name="Check Box 111">
              <controlPr defaultSize="0" autoFill="0" autoLine="0" autoPict="0">
                <anchor moveWithCells="1">
                  <from>
                    <xdr:col>11</xdr:col>
                    <xdr:colOff>419100</xdr:colOff>
                    <xdr:row>22</xdr:row>
                    <xdr:rowOff>57150</xdr:rowOff>
                  </from>
                  <to>
                    <xdr:col>11</xdr:col>
                    <xdr:colOff>885825</xdr:colOff>
                    <xdr:row>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58" name="Check Box 112">
              <controlPr defaultSize="0" autoFill="0" autoLine="0" autoPict="0">
                <anchor moveWithCells="1">
                  <from>
                    <xdr:col>12</xdr:col>
                    <xdr:colOff>419100</xdr:colOff>
                    <xdr:row>23</xdr:row>
                    <xdr:rowOff>57150</xdr:rowOff>
                  </from>
                  <to>
                    <xdr:col>12</xdr:col>
                    <xdr:colOff>885825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59" name="Check Box 113">
              <controlPr defaultSize="0" autoFill="0" autoLine="0" autoPict="0">
                <anchor moveWithCells="1">
                  <from>
                    <xdr:col>11</xdr:col>
                    <xdr:colOff>419100</xdr:colOff>
                    <xdr:row>23</xdr:row>
                    <xdr:rowOff>57150</xdr:rowOff>
                  </from>
                  <to>
                    <xdr:col>11</xdr:col>
                    <xdr:colOff>885825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60" name="Check Box 114">
              <controlPr defaultSize="0" autoFill="0" autoLine="0" autoPict="0">
                <anchor moveWithCells="1">
                  <from>
                    <xdr:col>12</xdr:col>
                    <xdr:colOff>419100</xdr:colOff>
                    <xdr:row>23</xdr:row>
                    <xdr:rowOff>57150</xdr:rowOff>
                  </from>
                  <to>
                    <xdr:col>12</xdr:col>
                    <xdr:colOff>885825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61" name="Check Box 115">
              <controlPr defaultSize="0" autoFill="0" autoLine="0" autoPict="0">
                <anchor moveWithCells="1">
                  <from>
                    <xdr:col>11</xdr:col>
                    <xdr:colOff>419100</xdr:colOff>
                    <xdr:row>23</xdr:row>
                    <xdr:rowOff>57150</xdr:rowOff>
                  </from>
                  <to>
                    <xdr:col>11</xdr:col>
                    <xdr:colOff>885825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62" name="Check Box 116">
              <controlPr defaultSize="0" autoFill="0" autoLine="0" autoPict="0">
                <anchor moveWithCells="1">
                  <from>
                    <xdr:col>12</xdr:col>
                    <xdr:colOff>419100</xdr:colOff>
                    <xdr:row>24</xdr:row>
                    <xdr:rowOff>57150</xdr:rowOff>
                  </from>
                  <to>
                    <xdr:col>12</xdr:col>
                    <xdr:colOff>885825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63" name="Check Box 117">
              <controlPr defaultSize="0" autoFill="0" autoLine="0" autoPict="0">
                <anchor moveWithCells="1">
                  <from>
                    <xdr:col>11</xdr:col>
                    <xdr:colOff>419100</xdr:colOff>
                    <xdr:row>24</xdr:row>
                    <xdr:rowOff>57150</xdr:rowOff>
                  </from>
                  <to>
                    <xdr:col>11</xdr:col>
                    <xdr:colOff>885825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64" name="Check Box 118">
              <controlPr defaultSize="0" autoFill="0" autoLine="0" autoPict="0">
                <anchor moveWithCells="1">
                  <from>
                    <xdr:col>12</xdr:col>
                    <xdr:colOff>419100</xdr:colOff>
                    <xdr:row>24</xdr:row>
                    <xdr:rowOff>57150</xdr:rowOff>
                  </from>
                  <to>
                    <xdr:col>12</xdr:col>
                    <xdr:colOff>885825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65" name="Check Box 119">
              <controlPr defaultSize="0" autoFill="0" autoLine="0" autoPict="0">
                <anchor moveWithCells="1">
                  <from>
                    <xdr:col>11</xdr:col>
                    <xdr:colOff>419100</xdr:colOff>
                    <xdr:row>24</xdr:row>
                    <xdr:rowOff>57150</xdr:rowOff>
                  </from>
                  <to>
                    <xdr:col>11</xdr:col>
                    <xdr:colOff>885825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66" name="Check Box 120">
              <controlPr defaultSize="0" autoFill="0" autoLine="0" autoPict="0">
                <anchor moveWithCells="1">
                  <from>
                    <xdr:col>12</xdr:col>
                    <xdr:colOff>419100</xdr:colOff>
                    <xdr:row>25</xdr:row>
                    <xdr:rowOff>57150</xdr:rowOff>
                  </from>
                  <to>
                    <xdr:col>12</xdr:col>
                    <xdr:colOff>885825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67" name="Check Box 121">
              <controlPr defaultSize="0" autoFill="0" autoLine="0" autoPict="0">
                <anchor moveWithCells="1">
                  <from>
                    <xdr:col>11</xdr:col>
                    <xdr:colOff>419100</xdr:colOff>
                    <xdr:row>25</xdr:row>
                    <xdr:rowOff>57150</xdr:rowOff>
                  </from>
                  <to>
                    <xdr:col>11</xdr:col>
                    <xdr:colOff>885825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68" name="Check Box 122">
              <controlPr defaultSize="0" autoFill="0" autoLine="0" autoPict="0">
                <anchor moveWithCells="1">
                  <from>
                    <xdr:col>12</xdr:col>
                    <xdr:colOff>419100</xdr:colOff>
                    <xdr:row>25</xdr:row>
                    <xdr:rowOff>57150</xdr:rowOff>
                  </from>
                  <to>
                    <xdr:col>12</xdr:col>
                    <xdr:colOff>885825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69" name="Check Box 123">
              <controlPr defaultSize="0" autoFill="0" autoLine="0" autoPict="0">
                <anchor moveWithCells="1">
                  <from>
                    <xdr:col>11</xdr:col>
                    <xdr:colOff>419100</xdr:colOff>
                    <xdr:row>25</xdr:row>
                    <xdr:rowOff>57150</xdr:rowOff>
                  </from>
                  <to>
                    <xdr:col>11</xdr:col>
                    <xdr:colOff>885825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70" name="Check Box 124">
              <controlPr defaultSize="0" autoFill="0" autoLine="0" autoPict="0">
                <anchor moveWithCells="1">
                  <from>
                    <xdr:col>12</xdr:col>
                    <xdr:colOff>419100</xdr:colOff>
                    <xdr:row>26</xdr:row>
                    <xdr:rowOff>57150</xdr:rowOff>
                  </from>
                  <to>
                    <xdr:col>12</xdr:col>
                    <xdr:colOff>885825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71" name="Check Box 125">
              <controlPr defaultSize="0" autoFill="0" autoLine="0" autoPict="0">
                <anchor moveWithCells="1">
                  <from>
                    <xdr:col>11</xdr:col>
                    <xdr:colOff>419100</xdr:colOff>
                    <xdr:row>26</xdr:row>
                    <xdr:rowOff>57150</xdr:rowOff>
                  </from>
                  <to>
                    <xdr:col>11</xdr:col>
                    <xdr:colOff>885825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72" name="Check Box 126">
              <controlPr defaultSize="0" autoFill="0" autoLine="0" autoPict="0">
                <anchor moveWithCells="1">
                  <from>
                    <xdr:col>12</xdr:col>
                    <xdr:colOff>419100</xdr:colOff>
                    <xdr:row>26</xdr:row>
                    <xdr:rowOff>57150</xdr:rowOff>
                  </from>
                  <to>
                    <xdr:col>12</xdr:col>
                    <xdr:colOff>885825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73" name="Check Box 127">
              <controlPr defaultSize="0" autoFill="0" autoLine="0" autoPict="0">
                <anchor moveWithCells="1">
                  <from>
                    <xdr:col>11</xdr:col>
                    <xdr:colOff>419100</xdr:colOff>
                    <xdr:row>26</xdr:row>
                    <xdr:rowOff>57150</xdr:rowOff>
                  </from>
                  <to>
                    <xdr:col>11</xdr:col>
                    <xdr:colOff>885825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74" name="Check Box 128">
              <controlPr defaultSize="0" autoFill="0" autoLine="0" autoPict="0">
                <anchor moveWithCells="1">
                  <from>
                    <xdr:col>12</xdr:col>
                    <xdr:colOff>419100</xdr:colOff>
                    <xdr:row>27</xdr:row>
                    <xdr:rowOff>57150</xdr:rowOff>
                  </from>
                  <to>
                    <xdr:col>12</xdr:col>
                    <xdr:colOff>885825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75" name="Check Box 129">
              <controlPr defaultSize="0" autoFill="0" autoLine="0" autoPict="0">
                <anchor moveWithCells="1">
                  <from>
                    <xdr:col>11</xdr:col>
                    <xdr:colOff>419100</xdr:colOff>
                    <xdr:row>27</xdr:row>
                    <xdr:rowOff>57150</xdr:rowOff>
                  </from>
                  <to>
                    <xdr:col>11</xdr:col>
                    <xdr:colOff>885825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76" name="Check Box 130">
              <controlPr defaultSize="0" autoFill="0" autoLine="0" autoPict="0">
                <anchor moveWithCells="1">
                  <from>
                    <xdr:col>12</xdr:col>
                    <xdr:colOff>419100</xdr:colOff>
                    <xdr:row>27</xdr:row>
                    <xdr:rowOff>57150</xdr:rowOff>
                  </from>
                  <to>
                    <xdr:col>12</xdr:col>
                    <xdr:colOff>885825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77" name="Check Box 131">
              <controlPr defaultSize="0" autoFill="0" autoLine="0" autoPict="0">
                <anchor moveWithCells="1">
                  <from>
                    <xdr:col>11</xdr:col>
                    <xdr:colOff>419100</xdr:colOff>
                    <xdr:row>27</xdr:row>
                    <xdr:rowOff>57150</xdr:rowOff>
                  </from>
                  <to>
                    <xdr:col>11</xdr:col>
                    <xdr:colOff>885825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78" name="Check Box 132">
              <controlPr defaultSize="0" autoFill="0" autoLine="0" autoPict="0">
                <anchor moveWithCells="1">
                  <from>
                    <xdr:col>12</xdr:col>
                    <xdr:colOff>419100</xdr:colOff>
                    <xdr:row>28</xdr:row>
                    <xdr:rowOff>57150</xdr:rowOff>
                  </from>
                  <to>
                    <xdr:col>12</xdr:col>
                    <xdr:colOff>885825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79" name="Check Box 133">
              <controlPr defaultSize="0" autoFill="0" autoLine="0" autoPict="0">
                <anchor moveWithCells="1">
                  <from>
                    <xdr:col>11</xdr:col>
                    <xdr:colOff>419100</xdr:colOff>
                    <xdr:row>28</xdr:row>
                    <xdr:rowOff>57150</xdr:rowOff>
                  </from>
                  <to>
                    <xdr:col>11</xdr:col>
                    <xdr:colOff>885825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80" name="Check Box 134">
              <controlPr defaultSize="0" autoFill="0" autoLine="0" autoPict="0">
                <anchor moveWithCells="1">
                  <from>
                    <xdr:col>12</xdr:col>
                    <xdr:colOff>419100</xdr:colOff>
                    <xdr:row>28</xdr:row>
                    <xdr:rowOff>57150</xdr:rowOff>
                  </from>
                  <to>
                    <xdr:col>12</xdr:col>
                    <xdr:colOff>885825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81" name="Check Box 135">
              <controlPr defaultSize="0" autoFill="0" autoLine="0" autoPict="0">
                <anchor moveWithCells="1">
                  <from>
                    <xdr:col>11</xdr:col>
                    <xdr:colOff>419100</xdr:colOff>
                    <xdr:row>28</xdr:row>
                    <xdr:rowOff>57150</xdr:rowOff>
                  </from>
                  <to>
                    <xdr:col>11</xdr:col>
                    <xdr:colOff>885825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82" name="Check Box 136">
              <controlPr defaultSize="0" autoFill="0" autoLine="0" autoPict="0">
                <anchor moveWithCells="1">
                  <from>
                    <xdr:col>12</xdr:col>
                    <xdr:colOff>419100</xdr:colOff>
                    <xdr:row>29</xdr:row>
                    <xdr:rowOff>57150</xdr:rowOff>
                  </from>
                  <to>
                    <xdr:col>12</xdr:col>
                    <xdr:colOff>885825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83" name="Check Box 137">
              <controlPr defaultSize="0" autoFill="0" autoLine="0" autoPict="0">
                <anchor moveWithCells="1">
                  <from>
                    <xdr:col>11</xdr:col>
                    <xdr:colOff>419100</xdr:colOff>
                    <xdr:row>29</xdr:row>
                    <xdr:rowOff>57150</xdr:rowOff>
                  </from>
                  <to>
                    <xdr:col>11</xdr:col>
                    <xdr:colOff>885825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84" name="Check Box 138">
              <controlPr defaultSize="0" autoFill="0" autoLine="0" autoPict="0">
                <anchor moveWithCells="1">
                  <from>
                    <xdr:col>12</xdr:col>
                    <xdr:colOff>419100</xdr:colOff>
                    <xdr:row>29</xdr:row>
                    <xdr:rowOff>57150</xdr:rowOff>
                  </from>
                  <to>
                    <xdr:col>12</xdr:col>
                    <xdr:colOff>885825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85" name="Check Box 139">
              <controlPr defaultSize="0" autoFill="0" autoLine="0" autoPict="0">
                <anchor moveWithCells="1">
                  <from>
                    <xdr:col>11</xdr:col>
                    <xdr:colOff>419100</xdr:colOff>
                    <xdr:row>29</xdr:row>
                    <xdr:rowOff>57150</xdr:rowOff>
                  </from>
                  <to>
                    <xdr:col>11</xdr:col>
                    <xdr:colOff>885825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86" name="Check Box 140">
              <controlPr defaultSize="0" autoFill="0" autoLine="0" autoPict="0">
                <anchor moveWithCells="1">
                  <from>
                    <xdr:col>12</xdr:col>
                    <xdr:colOff>419100</xdr:colOff>
                    <xdr:row>30</xdr:row>
                    <xdr:rowOff>57150</xdr:rowOff>
                  </from>
                  <to>
                    <xdr:col>12</xdr:col>
                    <xdr:colOff>885825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87" name="Check Box 141">
              <controlPr defaultSize="0" autoFill="0" autoLine="0" autoPict="0">
                <anchor moveWithCells="1">
                  <from>
                    <xdr:col>11</xdr:col>
                    <xdr:colOff>419100</xdr:colOff>
                    <xdr:row>30</xdr:row>
                    <xdr:rowOff>57150</xdr:rowOff>
                  </from>
                  <to>
                    <xdr:col>11</xdr:col>
                    <xdr:colOff>885825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88" name="Check Box 142">
              <controlPr defaultSize="0" autoFill="0" autoLine="0" autoPict="0">
                <anchor moveWithCells="1">
                  <from>
                    <xdr:col>12</xdr:col>
                    <xdr:colOff>419100</xdr:colOff>
                    <xdr:row>30</xdr:row>
                    <xdr:rowOff>57150</xdr:rowOff>
                  </from>
                  <to>
                    <xdr:col>12</xdr:col>
                    <xdr:colOff>885825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89" name="Check Box 143">
              <controlPr defaultSize="0" autoFill="0" autoLine="0" autoPict="0">
                <anchor moveWithCells="1">
                  <from>
                    <xdr:col>11</xdr:col>
                    <xdr:colOff>419100</xdr:colOff>
                    <xdr:row>30</xdr:row>
                    <xdr:rowOff>57150</xdr:rowOff>
                  </from>
                  <to>
                    <xdr:col>11</xdr:col>
                    <xdr:colOff>885825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90" name="Check Box 144">
              <controlPr defaultSize="0" autoFill="0" autoLine="0" autoPict="0">
                <anchor moveWithCells="1">
                  <from>
                    <xdr:col>12</xdr:col>
                    <xdr:colOff>419100</xdr:colOff>
                    <xdr:row>31</xdr:row>
                    <xdr:rowOff>57150</xdr:rowOff>
                  </from>
                  <to>
                    <xdr:col>12</xdr:col>
                    <xdr:colOff>885825</xdr:colOff>
                    <xdr:row>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91" name="Check Box 145">
              <controlPr defaultSize="0" autoFill="0" autoLine="0" autoPict="0">
                <anchor moveWithCells="1">
                  <from>
                    <xdr:col>11</xdr:col>
                    <xdr:colOff>419100</xdr:colOff>
                    <xdr:row>31</xdr:row>
                    <xdr:rowOff>57150</xdr:rowOff>
                  </from>
                  <to>
                    <xdr:col>11</xdr:col>
                    <xdr:colOff>885825</xdr:colOff>
                    <xdr:row>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92" name="Check Box 146">
              <controlPr defaultSize="0" autoFill="0" autoLine="0" autoPict="0">
                <anchor moveWithCells="1">
                  <from>
                    <xdr:col>12</xdr:col>
                    <xdr:colOff>419100</xdr:colOff>
                    <xdr:row>31</xdr:row>
                    <xdr:rowOff>57150</xdr:rowOff>
                  </from>
                  <to>
                    <xdr:col>12</xdr:col>
                    <xdr:colOff>885825</xdr:colOff>
                    <xdr:row>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93" name="Check Box 147">
              <controlPr defaultSize="0" autoFill="0" autoLine="0" autoPict="0">
                <anchor moveWithCells="1">
                  <from>
                    <xdr:col>11</xdr:col>
                    <xdr:colOff>419100</xdr:colOff>
                    <xdr:row>31</xdr:row>
                    <xdr:rowOff>57150</xdr:rowOff>
                  </from>
                  <to>
                    <xdr:col>11</xdr:col>
                    <xdr:colOff>885825</xdr:colOff>
                    <xdr:row>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94" name="Check Box 148">
              <controlPr defaultSize="0" autoFill="0" autoLine="0" autoPict="0">
                <anchor moveWithCells="1">
                  <from>
                    <xdr:col>12</xdr:col>
                    <xdr:colOff>419100</xdr:colOff>
                    <xdr:row>32</xdr:row>
                    <xdr:rowOff>0</xdr:rowOff>
                  </from>
                  <to>
                    <xdr:col>12</xdr:col>
                    <xdr:colOff>885825</xdr:colOff>
                    <xdr:row>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95" name="Check Box 149">
              <controlPr defaultSize="0" autoFill="0" autoLine="0" autoPict="0">
                <anchor moveWithCells="1">
                  <from>
                    <xdr:col>11</xdr:col>
                    <xdr:colOff>419100</xdr:colOff>
                    <xdr:row>32</xdr:row>
                    <xdr:rowOff>0</xdr:rowOff>
                  </from>
                  <to>
                    <xdr:col>11</xdr:col>
                    <xdr:colOff>885825</xdr:colOff>
                    <xdr:row>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96" name="Check Box 150">
              <controlPr defaultSize="0" autoFill="0" autoLine="0" autoPict="0">
                <anchor moveWithCells="1">
                  <from>
                    <xdr:col>12</xdr:col>
                    <xdr:colOff>419100</xdr:colOff>
                    <xdr:row>32</xdr:row>
                    <xdr:rowOff>0</xdr:rowOff>
                  </from>
                  <to>
                    <xdr:col>12</xdr:col>
                    <xdr:colOff>885825</xdr:colOff>
                    <xdr:row>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97" name="Check Box 151">
              <controlPr defaultSize="0" autoFill="0" autoLine="0" autoPict="0">
                <anchor moveWithCells="1">
                  <from>
                    <xdr:col>11</xdr:col>
                    <xdr:colOff>419100</xdr:colOff>
                    <xdr:row>32</xdr:row>
                    <xdr:rowOff>0</xdr:rowOff>
                  </from>
                  <to>
                    <xdr:col>11</xdr:col>
                    <xdr:colOff>885825</xdr:colOff>
                    <xdr:row>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98" name="Check Box 156">
              <controlPr defaultSize="0" autoFill="0" autoLine="0" autoPict="0">
                <anchor moveWithCells="1">
                  <from>
                    <xdr:col>12</xdr:col>
                    <xdr:colOff>419100</xdr:colOff>
                    <xdr:row>34</xdr:row>
                    <xdr:rowOff>57150</xdr:rowOff>
                  </from>
                  <to>
                    <xdr:col>12</xdr:col>
                    <xdr:colOff>885825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99" name="Check Box 157">
              <controlPr defaultSize="0" autoFill="0" autoLine="0" autoPict="0">
                <anchor moveWithCells="1">
                  <from>
                    <xdr:col>11</xdr:col>
                    <xdr:colOff>419100</xdr:colOff>
                    <xdr:row>34</xdr:row>
                    <xdr:rowOff>57150</xdr:rowOff>
                  </from>
                  <to>
                    <xdr:col>11</xdr:col>
                    <xdr:colOff>885825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00" name="Check Box 158">
              <controlPr defaultSize="0" autoFill="0" autoLine="0" autoPict="0">
                <anchor moveWithCells="1">
                  <from>
                    <xdr:col>12</xdr:col>
                    <xdr:colOff>419100</xdr:colOff>
                    <xdr:row>34</xdr:row>
                    <xdr:rowOff>57150</xdr:rowOff>
                  </from>
                  <to>
                    <xdr:col>12</xdr:col>
                    <xdr:colOff>885825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01" name="Check Box 159">
              <controlPr defaultSize="0" autoFill="0" autoLine="0" autoPict="0">
                <anchor moveWithCells="1">
                  <from>
                    <xdr:col>11</xdr:col>
                    <xdr:colOff>419100</xdr:colOff>
                    <xdr:row>34</xdr:row>
                    <xdr:rowOff>57150</xdr:rowOff>
                  </from>
                  <to>
                    <xdr:col>11</xdr:col>
                    <xdr:colOff>885825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02" name="Check Box 160">
              <controlPr defaultSize="0" autoFill="0" autoLine="0" autoPict="0">
                <anchor moveWithCells="1">
                  <from>
                    <xdr:col>12</xdr:col>
                    <xdr:colOff>419100</xdr:colOff>
                    <xdr:row>35</xdr:row>
                    <xdr:rowOff>57150</xdr:rowOff>
                  </from>
                  <to>
                    <xdr:col>12</xdr:col>
                    <xdr:colOff>885825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03" name="Check Box 161">
              <controlPr defaultSize="0" autoFill="0" autoLine="0" autoPict="0">
                <anchor moveWithCells="1">
                  <from>
                    <xdr:col>11</xdr:col>
                    <xdr:colOff>419100</xdr:colOff>
                    <xdr:row>35</xdr:row>
                    <xdr:rowOff>57150</xdr:rowOff>
                  </from>
                  <to>
                    <xdr:col>11</xdr:col>
                    <xdr:colOff>885825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04" name="Check Box 162">
              <controlPr defaultSize="0" autoFill="0" autoLine="0" autoPict="0">
                <anchor moveWithCells="1">
                  <from>
                    <xdr:col>12</xdr:col>
                    <xdr:colOff>419100</xdr:colOff>
                    <xdr:row>35</xdr:row>
                    <xdr:rowOff>57150</xdr:rowOff>
                  </from>
                  <to>
                    <xdr:col>12</xdr:col>
                    <xdr:colOff>885825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05" name="Check Box 163">
              <controlPr defaultSize="0" autoFill="0" autoLine="0" autoPict="0">
                <anchor moveWithCells="1">
                  <from>
                    <xdr:col>11</xdr:col>
                    <xdr:colOff>419100</xdr:colOff>
                    <xdr:row>35</xdr:row>
                    <xdr:rowOff>57150</xdr:rowOff>
                  </from>
                  <to>
                    <xdr:col>11</xdr:col>
                    <xdr:colOff>885825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06" name="Check Box 164">
              <controlPr defaultSize="0" autoFill="0" autoLine="0" autoPict="0">
                <anchor moveWithCells="1">
                  <from>
                    <xdr:col>12</xdr:col>
                    <xdr:colOff>419100</xdr:colOff>
                    <xdr:row>36</xdr:row>
                    <xdr:rowOff>0</xdr:rowOff>
                  </from>
                  <to>
                    <xdr:col>12</xdr:col>
                    <xdr:colOff>885825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07" name="Check Box 165">
              <controlPr defaultSize="0" autoFill="0" autoLine="0" autoPict="0">
                <anchor moveWithCells="1">
                  <from>
                    <xdr:col>11</xdr:col>
                    <xdr:colOff>419100</xdr:colOff>
                    <xdr:row>36</xdr:row>
                    <xdr:rowOff>0</xdr:rowOff>
                  </from>
                  <to>
                    <xdr:col>11</xdr:col>
                    <xdr:colOff>885825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08" name="Check Box 166">
              <controlPr defaultSize="0" autoFill="0" autoLine="0" autoPict="0">
                <anchor moveWithCells="1">
                  <from>
                    <xdr:col>12</xdr:col>
                    <xdr:colOff>419100</xdr:colOff>
                    <xdr:row>36</xdr:row>
                    <xdr:rowOff>0</xdr:rowOff>
                  </from>
                  <to>
                    <xdr:col>12</xdr:col>
                    <xdr:colOff>885825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09" name="Check Box 167">
              <controlPr defaultSize="0" autoFill="0" autoLine="0" autoPict="0">
                <anchor moveWithCells="1">
                  <from>
                    <xdr:col>11</xdr:col>
                    <xdr:colOff>419100</xdr:colOff>
                    <xdr:row>36</xdr:row>
                    <xdr:rowOff>0</xdr:rowOff>
                  </from>
                  <to>
                    <xdr:col>11</xdr:col>
                    <xdr:colOff>885825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10" name="Check Box 172">
              <controlPr defaultSize="0" autoFill="0" autoLine="0" autoPict="0">
                <anchor moveWithCells="1">
                  <from>
                    <xdr:col>12</xdr:col>
                    <xdr:colOff>419100</xdr:colOff>
                    <xdr:row>37</xdr:row>
                    <xdr:rowOff>57150</xdr:rowOff>
                  </from>
                  <to>
                    <xdr:col>12</xdr:col>
                    <xdr:colOff>885825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11" name="Check Box 173">
              <controlPr defaultSize="0" autoFill="0" autoLine="0" autoPict="0">
                <anchor moveWithCells="1">
                  <from>
                    <xdr:col>11</xdr:col>
                    <xdr:colOff>419100</xdr:colOff>
                    <xdr:row>37</xdr:row>
                    <xdr:rowOff>57150</xdr:rowOff>
                  </from>
                  <to>
                    <xdr:col>11</xdr:col>
                    <xdr:colOff>885825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12" name="Check Box 174">
              <controlPr defaultSize="0" autoFill="0" autoLine="0" autoPict="0">
                <anchor moveWithCells="1">
                  <from>
                    <xdr:col>12</xdr:col>
                    <xdr:colOff>419100</xdr:colOff>
                    <xdr:row>37</xdr:row>
                    <xdr:rowOff>57150</xdr:rowOff>
                  </from>
                  <to>
                    <xdr:col>12</xdr:col>
                    <xdr:colOff>885825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13" name="Check Box 175">
              <controlPr defaultSize="0" autoFill="0" autoLine="0" autoPict="0">
                <anchor moveWithCells="1">
                  <from>
                    <xdr:col>11</xdr:col>
                    <xdr:colOff>419100</xdr:colOff>
                    <xdr:row>37</xdr:row>
                    <xdr:rowOff>57150</xdr:rowOff>
                  </from>
                  <to>
                    <xdr:col>11</xdr:col>
                    <xdr:colOff>885825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14" name="Check Box 176">
              <controlPr defaultSize="0" autoFill="0" autoLine="0" autoPict="0">
                <anchor moveWithCells="1">
                  <from>
                    <xdr:col>12</xdr:col>
                    <xdr:colOff>419100</xdr:colOff>
                    <xdr:row>38</xdr:row>
                    <xdr:rowOff>57150</xdr:rowOff>
                  </from>
                  <to>
                    <xdr:col>12</xdr:col>
                    <xdr:colOff>885825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15" name="Check Box 177">
              <controlPr defaultSize="0" autoFill="0" autoLine="0" autoPict="0">
                <anchor moveWithCells="1">
                  <from>
                    <xdr:col>11</xdr:col>
                    <xdr:colOff>419100</xdr:colOff>
                    <xdr:row>38</xdr:row>
                    <xdr:rowOff>57150</xdr:rowOff>
                  </from>
                  <to>
                    <xdr:col>11</xdr:col>
                    <xdr:colOff>885825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16" name="Check Box 178">
              <controlPr defaultSize="0" autoFill="0" autoLine="0" autoPict="0">
                <anchor moveWithCells="1">
                  <from>
                    <xdr:col>12</xdr:col>
                    <xdr:colOff>419100</xdr:colOff>
                    <xdr:row>38</xdr:row>
                    <xdr:rowOff>57150</xdr:rowOff>
                  </from>
                  <to>
                    <xdr:col>12</xdr:col>
                    <xdr:colOff>885825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17" name="Check Box 179">
              <controlPr defaultSize="0" autoFill="0" autoLine="0" autoPict="0">
                <anchor moveWithCells="1">
                  <from>
                    <xdr:col>11</xdr:col>
                    <xdr:colOff>419100</xdr:colOff>
                    <xdr:row>38</xdr:row>
                    <xdr:rowOff>57150</xdr:rowOff>
                  </from>
                  <to>
                    <xdr:col>11</xdr:col>
                    <xdr:colOff>885825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18" name="Check Box 180">
              <controlPr defaultSize="0" autoFill="0" autoLine="0" autoPict="0">
                <anchor moveWithCells="1">
                  <from>
                    <xdr:col>12</xdr:col>
                    <xdr:colOff>419100</xdr:colOff>
                    <xdr:row>39</xdr:row>
                    <xdr:rowOff>57150</xdr:rowOff>
                  </from>
                  <to>
                    <xdr:col>12</xdr:col>
                    <xdr:colOff>885825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19" name="Check Box 181">
              <controlPr defaultSize="0" autoFill="0" autoLine="0" autoPict="0">
                <anchor moveWithCells="1">
                  <from>
                    <xdr:col>11</xdr:col>
                    <xdr:colOff>419100</xdr:colOff>
                    <xdr:row>39</xdr:row>
                    <xdr:rowOff>57150</xdr:rowOff>
                  </from>
                  <to>
                    <xdr:col>11</xdr:col>
                    <xdr:colOff>885825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20" name="Check Box 182">
              <controlPr defaultSize="0" autoFill="0" autoLine="0" autoPict="0">
                <anchor moveWithCells="1">
                  <from>
                    <xdr:col>12</xdr:col>
                    <xdr:colOff>419100</xdr:colOff>
                    <xdr:row>39</xdr:row>
                    <xdr:rowOff>57150</xdr:rowOff>
                  </from>
                  <to>
                    <xdr:col>12</xdr:col>
                    <xdr:colOff>885825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21" name="Check Box 183">
              <controlPr defaultSize="0" autoFill="0" autoLine="0" autoPict="0">
                <anchor moveWithCells="1">
                  <from>
                    <xdr:col>11</xdr:col>
                    <xdr:colOff>419100</xdr:colOff>
                    <xdr:row>39</xdr:row>
                    <xdr:rowOff>57150</xdr:rowOff>
                  </from>
                  <to>
                    <xdr:col>11</xdr:col>
                    <xdr:colOff>885825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22" name="Check Box 184">
              <controlPr defaultSize="0" autoFill="0" autoLine="0" autoPict="0">
                <anchor moveWithCells="1">
                  <from>
                    <xdr:col>12</xdr:col>
                    <xdr:colOff>419100</xdr:colOff>
                    <xdr:row>40</xdr:row>
                    <xdr:rowOff>57150</xdr:rowOff>
                  </from>
                  <to>
                    <xdr:col>12</xdr:col>
                    <xdr:colOff>885825</xdr:colOff>
                    <xdr:row>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23" name="Check Box 185">
              <controlPr defaultSize="0" autoFill="0" autoLine="0" autoPict="0">
                <anchor moveWithCells="1">
                  <from>
                    <xdr:col>11</xdr:col>
                    <xdr:colOff>419100</xdr:colOff>
                    <xdr:row>40</xdr:row>
                    <xdr:rowOff>57150</xdr:rowOff>
                  </from>
                  <to>
                    <xdr:col>11</xdr:col>
                    <xdr:colOff>885825</xdr:colOff>
                    <xdr:row>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24" name="Check Box 186">
              <controlPr defaultSize="0" autoFill="0" autoLine="0" autoPict="0">
                <anchor moveWithCells="1">
                  <from>
                    <xdr:col>12</xdr:col>
                    <xdr:colOff>419100</xdr:colOff>
                    <xdr:row>40</xdr:row>
                    <xdr:rowOff>57150</xdr:rowOff>
                  </from>
                  <to>
                    <xdr:col>12</xdr:col>
                    <xdr:colOff>885825</xdr:colOff>
                    <xdr:row>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25" name="Check Box 187">
              <controlPr defaultSize="0" autoFill="0" autoLine="0" autoPict="0">
                <anchor moveWithCells="1">
                  <from>
                    <xdr:col>11</xdr:col>
                    <xdr:colOff>419100</xdr:colOff>
                    <xdr:row>40</xdr:row>
                    <xdr:rowOff>57150</xdr:rowOff>
                  </from>
                  <to>
                    <xdr:col>11</xdr:col>
                    <xdr:colOff>885825</xdr:colOff>
                    <xdr:row>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26" name="Check Box 188">
              <controlPr defaultSize="0" autoFill="0" autoLine="0" autoPict="0">
                <anchor moveWithCells="1">
                  <from>
                    <xdr:col>12</xdr:col>
                    <xdr:colOff>419100</xdr:colOff>
                    <xdr:row>41</xdr:row>
                    <xdr:rowOff>57150</xdr:rowOff>
                  </from>
                  <to>
                    <xdr:col>12</xdr:col>
                    <xdr:colOff>885825</xdr:colOff>
                    <xdr:row>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27" name="Check Box 189">
              <controlPr defaultSize="0" autoFill="0" autoLine="0" autoPict="0">
                <anchor moveWithCells="1">
                  <from>
                    <xdr:col>11</xdr:col>
                    <xdr:colOff>419100</xdr:colOff>
                    <xdr:row>41</xdr:row>
                    <xdr:rowOff>57150</xdr:rowOff>
                  </from>
                  <to>
                    <xdr:col>11</xdr:col>
                    <xdr:colOff>885825</xdr:colOff>
                    <xdr:row>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28" name="Check Box 190">
              <controlPr defaultSize="0" autoFill="0" autoLine="0" autoPict="0">
                <anchor moveWithCells="1">
                  <from>
                    <xdr:col>12</xdr:col>
                    <xdr:colOff>419100</xdr:colOff>
                    <xdr:row>41</xdr:row>
                    <xdr:rowOff>57150</xdr:rowOff>
                  </from>
                  <to>
                    <xdr:col>12</xdr:col>
                    <xdr:colOff>885825</xdr:colOff>
                    <xdr:row>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29" name="Check Box 191">
              <controlPr defaultSize="0" autoFill="0" autoLine="0" autoPict="0">
                <anchor moveWithCells="1">
                  <from>
                    <xdr:col>11</xdr:col>
                    <xdr:colOff>419100</xdr:colOff>
                    <xdr:row>41</xdr:row>
                    <xdr:rowOff>57150</xdr:rowOff>
                  </from>
                  <to>
                    <xdr:col>11</xdr:col>
                    <xdr:colOff>885825</xdr:colOff>
                    <xdr:row>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30" name="Check Box 192">
              <controlPr defaultSize="0" autoFill="0" autoLine="0" autoPict="0">
                <anchor moveWithCells="1">
                  <from>
                    <xdr:col>12</xdr:col>
                    <xdr:colOff>419100</xdr:colOff>
                    <xdr:row>42</xdr:row>
                    <xdr:rowOff>57150</xdr:rowOff>
                  </from>
                  <to>
                    <xdr:col>12</xdr:col>
                    <xdr:colOff>885825</xdr:colOff>
                    <xdr:row>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31" name="Check Box 193">
              <controlPr defaultSize="0" autoFill="0" autoLine="0" autoPict="0">
                <anchor moveWithCells="1">
                  <from>
                    <xdr:col>11</xdr:col>
                    <xdr:colOff>419100</xdr:colOff>
                    <xdr:row>42</xdr:row>
                    <xdr:rowOff>57150</xdr:rowOff>
                  </from>
                  <to>
                    <xdr:col>11</xdr:col>
                    <xdr:colOff>885825</xdr:colOff>
                    <xdr:row>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32" name="Check Box 194">
              <controlPr defaultSize="0" autoFill="0" autoLine="0" autoPict="0">
                <anchor moveWithCells="1">
                  <from>
                    <xdr:col>12</xdr:col>
                    <xdr:colOff>419100</xdr:colOff>
                    <xdr:row>42</xdr:row>
                    <xdr:rowOff>57150</xdr:rowOff>
                  </from>
                  <to>
                    <xdr:col>12</xdr:col>
                    <xdr:colOff>885825</xdr:colOff>
                    <xdr:row>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33" name="Check Box 195">
              <controlPr defaultSize="0" autoFill="0" autoLine="0" autoPict="0">
                <anchor moveWithCells="1">
                  <from>
                    <xdr:col>11</xdr:col>
                    <xdr:colOff>419100</xdr:colOff>
                    <xdr:row>42</xdr:row>
                    <xdr:rowOff>57150</xdr:rowOff>
                  </from>
                  <to>
                    <xdr:col>11</xdr:col>
                    <xdr:colOff>885825</xdr:colOff>
                    <xdr:row>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34" name="Check Box 196">
              <controlPr defaultSize="0" autoFill="0" autoLine="0" autoPict="0">
                <anchor moveWithCells="1">
                  <from>
                    <xdr:col>12</xdr:col>
                    <xdr:colOff>419100</xdr:colOff>
                    <xdr:row>43</xdr:row>
                    <xdr:rowOff>57150</xdr:rowOff>
                  </from>
                  <to>
                    <xdr:col>12</xdr:col>
                    <xdr:colOff>885825</xdr:colOff>
                    <xdr:row>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35" name="Check Box 197">
              <controlPr defaultSize="0" autoFill="0" autoLine="0" autoPict="0">
                <anchor moveWithCells="1">
                  <from>
                    <xdr:col>11</xdr:col>
                    <xdr:colOff>419100</xdr:colOff>
                    <xdr:row>43</xdr:row>
                    <xdr:rowOff>57150</xdr:rowOff>
                  </from>
                  <to>
                    <xdr:col>11</xdr:col>
                    <xdr:colOff>885825</xdr:colOff>
                    <xdr:row>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36" name="Check Box 198">
              <controlPr defaultSize="0" autoFill="0" autoLine="0" autoPict="0">
                <anchor moveWithCells="1">
                  <from>
                    <xdr:col>12</xdr:col>
                    <xdr:colOff>419100</xdr:colOff>
                    <xdr:row>43</xdr:row>
                    <xdr:rowOff>57150</xdr:rowOff>
                  </from>
                  <to>
                    <xdr:col>12</xdr:col>
                    <xdr:colOff>885825</xdr:colOff>
                    <xdr:row>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37" name="Check Box 199">
              <controlPr defaultSize="0" autoFill="0" autoLine="0" autoPict="0">
                <anchor moveWithCells="1">
                  <from>
                    <xdr:col>11</xdr:col>
                    <xdr:colOff>419100</xdr:colOff>
                    <xdr:row>43</xdr:row>
                    <xdr:rowOff>57150</xdr:rowOff>
                  </from>
                  <to>
                    <xdr:col>11</xdr:col>
                    <xdr:colOff>885825</xdr:colOff>
                    <xdr:row>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38" name="Check Box 200">
              <controlPr defaultSize="0" autoFill="0" autoLine="0" autoPict="0">
                <anchor moveWithCells="1">
                  <from>
                    <xdr:col>12</xdr:col>
                    <xdr:colOff>419100</xdr:colOff>
                    <xdr:row>44</xdr:row>
                    <xdr:rowOff>57150</xdr:rowOff>
                  </from>
                  <to>
                    <xdr:col>12</xdr:col>
                    <xdr:colOff>885825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39" name="Check Box 201">
              <controlPr defaultSize="0" autoFill="0" autoLine="0" autoPict="0">
                <anchor moveWithCells="1">
                  <from>
                    <xdr:col>11</xdr:col>
                    <xdr:colOff>419100</xdr:colOff>
                    <xdr:row>44</xdr:row>
                    <xdr:rowOff>57150</xdr:rowOff>
                  </from>
                  <to>
                    <xdr:col>11</xdr:col>
                    <xdr:colOff>885825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40" name="Check Box 202">
              <controlPr defaultSize="0" autoFill="0" autoLine="0" autoPict="0">
                <anchor moveWithCells="1">
                  <from>
                    <xdr:col>12</xdr:col>
                    <xdr:colOff>419100</xdr:colOff>
                    <xdr:row>44</xdr:row>
                    <xdr:rowOff>57150</xdr:rowOff>
                  </from>
                  <to>
                    <xdr:col>12</xdr:col>
                    <xdr:colOff>885825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41" name="Check Box 203">
              <controlPr defaultSize="0" autoFill="0" autoLine="0" autoPict="0">
                <anchor moveWithCells="1">
                  <from>
                    <xdr:col>11</xdr:col>
                    <xdr:colOff>419100</xdr:colOff>
                    <xdr:row>44</xdr:row>
                    <xdr:rowOff>57150</xdr:rowOff>
                  </from>
                  <to>
                    <xdr:col>11</xdr:col>
                    <xdr:colOff>885825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42" name="Check Box 204">
              <controlPr defaultSize="0" autoFill="0" autoLine="0" autoPict="0">
                <anchor moveWithCells="1">
                  <from>
                    <xdr:col>12</xdr:col>
                    <xdr:colOff>419100</xdr:colOff>
                    <xdr:row>45</xdr:row>
                    <xdr:rowOff>57150</xdr:rowOff>
                  </from>
                  <to>
                    <xdr:col>12</xdr:col>
                    <xdr:colOff>885825</xdr:colOff>
                    <xdr:row>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43" name="Check Box 205">
              <controlPr defaultSize="0" autoFill="0" autoLine="0" autoPict="0">
                <anchor moveWithCells="1">
                  <from>
                    <xdr:col>11</xdr:col>
                    <xdr:colOff>419100</xdr:colOff>
                    <xdr:row>45</xdr:row>
                    <xdr:rowOff>57150</xdr:rowOff>
                  </from>
                  <to>
                    <xdr:col>11</xdr:col>
                    <xdr:colOff>885825</xdr:colOff>
                    <xdr:row>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44" name="Check Box 206">
              <controlPr defaultSize="0" autoFill="0" autoLine="0" autoPict="0">
                <anchor moveWithCells="1">
                  <from>
                    <xdr:col>12</xdr:col>
                    <xdr:colOff>419100</xdr:colOff>
                    <xdr:row>45</xdr:row>
                    <xdr:rowOff>57150</xdr:rowOff>
                  </from>
                  <to>
                    <xdr:col>12</xdr:col>
                    <xdr:colOff>885825</xdr:colOff>
                    <xdr:row>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45" name="Check Box 207">
              <controlPr defaultSize="0" autoFill="0" autoLine="0" autoPict="0">
                <anchor moveWithCells="1">
                  <from>
                    <xdr:col>11</xdr:col>
                    <xdr:colOff>419100</xdr:colOff>
                    <xdr:row>45</xdr:row>
                    <xdr:rowOff>57150</xdr:rowOff>
                  </from>
                  <to>
                    <xdr:col>11</xdr:col>
                    <xdr:colOff>885825</xdr:colOff>
                    <xdr:row>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46" name="Check Box 208">
              <controlPr defaultSize="0" autoFill="0" autoLine="0" autoPict="0">
                <anchor moveWithCells="1">
                  <from>
                    <xdr:col>12</xdr:col>
                    <xdr:colOff>419100</xdr:colOff>
                    <xdr:row>46</xdr:row>
                    <xdr:rowOff>57150</xdr:rowOff>
                  </from>
                  <to>
                    <xdr:col>12</xdr:col>
                    <xdr:colOff>885825</xdr:colOff>
                    <xdr:row>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47" name="Check Box 209">
              <controlPr defaultSize="0" autoFill="0" autoLine="0" autoPict="0">
                <anchor moveWithCells="1">
                  <from>
                    <xdr:col>11</xdr:col>
                    <xdr:colOff>419100</xdr:colOff>
                    <xdr:row>46</xdr:row>
                    <xdr:rowOff>57150</xdr:rowOff>
                  </from>
                  <to>
                    <xdr:col>11</xdr:col>
                    <xdr:colOff>885825</xdr:colOff>
                    <xdr:row>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48" name="Check Box 210">
              <controlPr defaultSize="0" autoFill="0" autoLine="0" autoPict="0">
                <anchor moveWithCells="1">
                  <from>
                    <xdr:col>12</xdr:col>
                    <xdr:colOff>419100</xdr:colOff>
                    <xdr:row>46</xdr:row>
                    <xdr:rowOff>57150</xdr:rowOff>
                  </from>
                  <to>
                    <xdr:col>12</xdr:col>
                    <xdr:colOff>885825</xdr:colOff>
                    <xdr:row>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49" name="Check Box 211">
              <controlPr defaultSize="0" autoFill="0" autoLine="0" autoPict="0">
                <anchor moveWithCells="1">
                  <from>
                    <xdr:col>11</xdr:col>
                    <xdr:colOff>419100</xdr:colOff>
                    <xdr:row>46</xdr:row>
                    <xdr:rowOff>57150</xdr:rowOff>
                  </from>
                  <to>
                    <xdr:col>11</xdr:col>
                    <xdr:colOff>885825</xdr:colOff>
                    <xdr:row>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50" name="Check Box 212">
              <controlPr defaultSize="0" autoFill="0" autoLine="0" autoPict="0">
                <anchor moveWithCells="1">
                  <from>
                    <xdr:col>12</xdr:col>
                    <xdr:colOff>419100</xdr:colOff>
                    <xdr:row>47</xdr:row>
                    <xdr:rowOff>57150</xdr:rowOff>
                  </from>
                  <to>
                    <xdr:col>12</xdr:col>
                    <xdr:colOff>885825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51" name="Check Box 213">
              <controlPr defaultSize="0" autoFill="0" autoLine="0" autoPict="0">
                <anchor moveWithCells="1">
                  <from>
                    <xdr:col>11</xdr:col>
                    <xdr:colOff>419100</xdr:colOff>
                    <xdr:row>47</xdr:row>
                    <xdr:rowOff>57150</xdr:rowOff>
                  </from>
                  <to>
                    <xdr:col>11</xdr:col>
                    <xdr:colOff>885825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52" name="Check Box 214">
              <controlPr defaultSize="0" autoFill="0" autoLine="0" autoPict="0">
                <anchor moveWithCells="1">
                  <from>
                    <xdr:col>12</xdr:col>
                    <xdr:colOff>419100</xdr:colOff>
                    <xdr:row>47</xdr:row>
                    <xdr:rowOff>57150</xdr:rowOff>
                  </from>
                  <to>
                    <xdr:col>12</xdr:col>
                    <xdr:colOff>885825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53" name="Check Box 215">
              <controlPr defaultSize="0" autoFill="0" autoLine="0" autoPict="0">
                <anchor moveWithCells="1">
                  <from>
                    <xdr:col>11</xdr:col>
                    <xdr:colOff>419100</xdr:colOff>
                    <xdr:row>47</xdr:row>
                    <xdr:rowOff>57150</xdr:rowOff>
                  </from>
                  <to>
                    <xdr:col>11</xdr:col>
                    <xdr:colOff>885825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54" name="Check Box 216">
              <controlPr defaultSize="0" autoFill="0" autoLine="0" autoPict="0">
                <anchor moveWithCells="1">
                  <from>
                    <xdr:col>12</xdr:col>
                    <xdr:colOff>419100</xdr:colOff>
                    <xdr:row>48</xdr:row>
                    <xdr:rowOff>0</xdr:rowOff>
                  </from>
                  <to>
                    <xdr:col>12</xdr:col>
                    <xdr:colOff>885825</xdr:colOff>
                    <xdr:row>48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55" name="Check Box 217">
              <controlPr defaultSize="0" autoFill="0" autoLine="0" autoPict="0">
                <anchor moveWithCells="1">
                  <from>
                    <xdr:col>11</xdr:col>
                    <xdr:colOff>419100</xdr:colOff>
                    <xdr:row>48</xdr:row>
                    <xdr:rowOff>0</xdr:rowOff>
                  </from>
                  <to>
                    <xdr:col>11</xdr:col>
                    <xdr:colOff>885825</xdr:colOff>
                    <xdr:row>48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56" name="Check Box 218">
              <controlPr defaultSize="0" autoFill="0" autoLine="0" autoPict="0">
                <anchor moveWithCells="1">
                  <from>
                    <xdr:col>12</xdr:col>
                    <xdr:colOff>419100</xdr:colOff>
                    <xdr:row>48</xdr:row>
                    <xdr:rowOff>0</xdr:rowOff>
                  </from>
                  <to>
                    <xdr:col>12</xdr:col>
                    <xdr:colOff>885825</xdr:colOff>
                    <xdr:row>48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57" name="Check Box 219">
              <controlPr defaultSize="0" autoFill="0" autoLine="0" autoPict="0">
                <anchor moveWithCells="1">
                  <from>
                    <xdr:col>11</xdr:col>
                    <xdr:colOff>419100</xdr:colOff>
                    <xdr:row>48</xdr:row>
                    <xdr:rowOff>0</xdr:rowOff>
                  </from>
                  <to>
                    <xdr:col>11</xdr:col>
                    <xdr:colOff>885825</xdr:colOff>
                    <xdr:row>48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58" name="Check Box 224">
              <controlPr defaultSize="0" autoFill="0" autoLine="0" autoPict="0">
                <anchor moveWithCells="1">
                  <from>
                    <xdr:col>12</xdr:col>
                    <xdr:colOff>419100</xdr:colOff>
                    <xdr:row>49</xdr:row>
                    <xdr:rowOff>57150</xdr:rowOff>
                  </from>
                  <to>
                    <xdr:col>12</xdr:col>
                    <xdr:colOff>885825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59" name="Check Box 225">
              <controlPr defaultSize="0" autoFill="0" autoLine="0" autoPict="0">
                <anchor moveWithCells="1">
                  <from>
                    <xdr:col>11</xdr:col>
                    <xdr:colOff>419100</xdr:colOff>
                    <xdr:row>49</xdr:row>
                    <xdr:rowOff>57150</xdr:rowOff>
                  </from>
                  <to>
                    <xdr:col>11</xdr:col>
                    <xdr:colOff>885825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60" name="Check Box 226">
              <controlPr defaultSize="0" autoFill="0" autoLine="0" autoPict="0">
                <anchor moveWithCells="1">
                  <from>
                    <xdr:col>12</xdr:col>
                    <xdr:colOff>419100</xdr:colOff>
                    <xdr:row>49</xdr:row>
                    <xdr:rowOff>57150</xdr:rowOff>
                  </from>
                  <to>
                    <xdr:col>12</xdr:col>
                    <xdr:colOff>885825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61" name="Check Box 227">
              <controlPr defaultSize="0" autoFill="0" autoLine="0" autoPict="0">
                <anchor moveWithCells="1">
                  <from>
                    <xdr:col>11</xdr:col>
                    <xdr:colOff>419100</xdr:colOff>
                    <xdr:row>49</xdr:row>
                    <xdr:rowOff>57150</xdr:rowOff>
                  </from>
                  <to>
                    <xdr:col>11</xdr:col>
                    <xdr:colOff>885825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62" name="Check Box 228">
              <controlPr defaultSize="0" autoFill="0" autoLine="0" autoPict="0">
                <anchor moveWithCells="1">
                  <from>
                    <xdr:col>12</xdr:col>
                    <xdr:colOff>419100</xdr:colOff>
                    <xdr:row>50</xdr:row>
                    <xdr:rowOff>57150</xdr:rowOff>
                  </from>
                  <to>
                    <xdr:col>12</xdr:col>
                    <xdr:colOff>885825</xdr:colOff>
                    <xdr:row>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63" name="Check Box 229">
              <controlPr defaultSize="0" autoFill="0" autoLine="0" autoPict="0">
                <anchor moveWithCells="1">
                  <from>
                    <xdr:col>11</xdr:col>
                    <xdr:colOff>419100</xdr:colOff>
                    <xdr:row>50</xdr:row>
                    <xdr:rowOff>57150</xdr:rowOff>
                  </from>
                  <to>
                    <xdr:col>11</xdr:col>
                    <xdr:colOff>885825</xdr:colOff>
                    <xdr:row>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64" name="Check Box 230">
              <controlPr defaultSize="0" autoFill="0" autoLine="0" autoPict="0">
                <anchor moveWithCells="1">
                  <from>
                    <xdr:col>12</xdr:col>
                    <xdr:colOff>419100</xdr:colOff>
                    <xdr:row>50</xdr:row>
                    <xdr:rowOff>57150</xdr:rowOff>
                  </from>
                  <to>
                    <xdr:col>12</xdr:col>
                    <xdr:colOff>885825</xdr:colOff>
                    <xdr:row>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65" name="Check Box 231">
              <controlPr defaultSize="0" autoFill="0" autoLine="0" autoPict="0">
                <anchor moveWithCells="1">
                  <from>
                    <xdr:col>11</xdr:col>
                    <xdr:colOff>419100</xdr:colOff>
                    <xdr:row>50</xdr:row>
                    <xdr:rowOff>57150</xdr:rowOff>
                  </from>
                  <to>
                    <xdr:col>11</xdr:col>
                    <xdr:colOff>885825</xdr:colOff>
                    <xdr:row>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66" name="Check Box 232">
              <controlPr defaultSize="0" autoFill="0" autoLine="0" autoPict="0">
                <anchor moveWithCells="1">
                  <from>
                    <xdr:col>12</xdr:col>
                    <xdr:colOff>419100</xdr:colOff>
                    <xdr:row>51</xdr:row>
                    <xdr:rowOff>57150</xdr:rowOff>
                  </from>
                  <to>
                    <xdr:col>12</xdr:col>
                    <xdr:colOff>885825</xdr:colOff>
                    <xdr:row>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67" name="Check Box 233">
              <controlPr defaultSize="0" autoFill="0" autoLine="0" autoPict="0">
                <anchor moveWithCells="1">
                  <from>
                    <xdr:col>11</xdr:col>
                    <xdr:colOff>419100</xdr:colOff>
                    <xdr:row>51</xdr:row>
                    <xdr:rowOff>57150</xdr:rowOff>
                  </from>
                  <to>
                    <xdr:col>11</xdr:col>
                    <xdr:colOff>885825</xdr:colOff>
                    <xdr:row>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68" name="Check Box 234">
              <controlPr defaultSize="0" autoFill="0" autoLine="0" autoPict="0">
                <anchor moveWithCells="1">
                  <from>
                    <xdr:col>12</xdr:col>
                    <xdr:colOff>419100</xdr:colOff>
                    <xdr:row>51</xdr:row>
                    <xdr:rowOff>57150</xdr:rowOff>
                  </from>
                  <to>
                    <xdr:col>12</xdr:col>
                    <xdr:colOff>885825</xdr:colOff>
                    <xdr:row>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69" name="Check Box 235">
              <controlPr defaultSize="0" autoFill="0" autoLine="0" autoPict="0">
                <anchor moveWithCells="1">
                  <from>
                    <xdr:col>11</xdr:col>
                    <xdr:colOff>419100</xdr:colOff>
                    <xdr:row>51</xdr:row>
                    <xdr:rowOff>57150</xdr:rowOff>
                  </from>
                  <to>
                    <xdr:col>11</xdr:col>
                    <xdr:colOff>885825</xdr:colOff>
                    <xdr:row>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70" name="Check Box 236">
              <controlPr defaultSize="0" autoFill="0" autoLine="0" autoPict="0">
                <anchor moveWithCells="1">
                  <from>
                    <xdr:col>12</xdr:col>
                    <xdr:colOff>419100</xdr:colOff>
                    <xdr:row>52</xdr:row>
                    <xdr:rowOff>57150</xdr:rowOff>
                  </from>
                  <to>
                    <xdr:col>12</xdr:col>
                    <xdr:colOff>885825</xdr:colOff>
                    <xdr:row>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71" name="Check Box 237">
              <controlPr defaultSize="0" autoFill="0" autoLine="0" autoPict="0">
                <anchor moveWithCells="1">
                  <from>
                    <xdr:col>11</xdr:col>
                    <xdr:colOff>419100</xdr:colOff>
                    <xdr:row>52</xdr:row>
                    <xdr:rowOff>57150</xdr:rowOff>
                  </from>
                  <to>
                    <xdr:col>11</xdr:col>
                    <xdr:colOff>885825</xdr:colOff>
                    <xdr:row>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72" name="Check Box 238">
              <controlPr defaultSize="0" autoFill="0" autoLine="0" autoPict="0">
                <anchor moveWithCells="1">
                  <from>
                    <xdr:col>12</xdr:col>
                    <xdr:colOff>419100</xdr:colOff>
                    <xdr:row>52</xdr:row>
                    <xdr:rowOff>57150</xdr:rowOff>
                  </from>
                  <to>
                    <xdr:col>12</xdr:col>
                    <xdr:colOff>885825</xdr:colOff>
                    <xdr:row>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73" name="Check Box 239">
              <controlPr defaultSize="0" autoFill="0" autoLine="0" autoPict="0">
                <anchor moveWithCells="1">
                  <from>
                    <xdr:col>11</xdr:col>
                    <xdr:colOff>419100</xdr:colOff>
                    <xdr:row>52</xdr:row>
                    <xdr:rowOff>57150</xdr:rowOff>
                  </from>
                  <to>
                    <xdr:col>11</xdr:col>
                    <xdr:colOff>885825</xdr:colOff>
                    <xdr:row>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174" name="Check Box 274">
              <controlPr defaultSize="0" autoFill="0" autoLine="0" autoPict="0">
                <anchor moveWithCells="1">
                  <from>
                    <xdr:col>11</xdr:col>
                    <xdr:colOff>419100</xdr:colOff>
                    <xdr:row>9</xdr:row>
                    <xdr:rowOff>57150</xdr:rowOff>
                  </from>
                  <to>
                    <xdr:col>11</xdr:col>
                    <xdr:colOff>885825</xdr:colOff>
                    <xdr:row>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175" name="Check Box 275">
              <controlPr defaultSize="0" autoFill="0" autoLine="0" autoPict="0">
                <anchor moveWithCells="1">
                  <from>
                    <xdr:col>12</xdr:col>
                    <xdr:colOff>419100</xdr:colOff>
                    <xdr:row>9</xdr:row>
                    <xdr:rowOff>57150</xdr:rowOff>
                  </from>
                  <to>
                    <xdr:col>12</xdr:col>
                    <xdr:colOff>885825</xdr:colOff>
                    <xdr:row>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176" name="Check Box 276">
              <controlPr defaultSize="0" autoFill="0" autoLine="0" autoPict="0">
                <anchor moveWithCells="1">
                  <from>
                    <xdr:col>11</xdr:col>
                    <xdr:colOff>419100</xdr:colOff>
                    <xdr:row>16</xdr:row>
                    <xdr:rowOff>57150</xdr:rowOff>
                  </from>
                  <to>
                    <xdr:col>11</xdr:col>
                    <xdr:colOff>885825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177" name="Check Box 277">
              <controlPr defaultSize="0" autoFill="0" autoLine="0" autoPict="0">
                <anchor moveWithCells="1">
                  <from>
                    <xdr:col>11</xdr:col>
                    <xdr:colOff>419100</xdr:colOff>
                    <xdr:row>16</xdr:row>
                    <xdr:rowOff>57150</xdr:rowOff>
                  </from>
                  <to>
                    <xdr:col>11</xdr:col>
                    <xdr:colOff>885825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178" name="Check Box 278">
              <controlPr defaultSize="0" autoFill="0" autoLine="0" autoPict="0">
                <anchor moveWithCells="1">
                  <from>
                    <xdr:col>12</xdr:col>
                    <xdr:colOff>419100</xdr:colOff>
                    <xdr:row>16</xdr:row>
                    <xdr:rowOff>57150</xdr:rowOff>
                  </from>
                  <to>
                    <xdr:col>12</xdr:col>
                    <xdr:colOff>885825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179" name="Check Box 279">
              <controlPr defaultSize="0" autoFill="0" autoLine="0" autoPict="0">
                <anchor moveWithCells="1">
                  <from>
                    <xdr:col>12</xdr:col>
                    <xdr:colOff>419100</xdr:colOff>
                    <xdr:row>16</xdr:row>
                    <xdr:rowOff>57150</xdr:rowOff>
                  </from>
                  <to>
                    <xdr:col>12</xdr:col>
                    <xdr:colOff>885825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180" name="Check Box 280">
              <controlPr defaultSize="0" autoFill="0" autoLine="0" autoPict="0">
                <anchor moveWithCells="1">
                  <from>
                    <xdr:col>11</xdr:col>
                    <xdr:colOff>419100</xdr:colOff>
                    <xdr:row>33</xdr:row>
                    <xdr:rowOff>0</xdr:rowOff>
                  </from>
                  <to>
                    <xdr:col>11</xdr:col>
                    <xdr:colOff>885825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181" name="Check Box 281">
              <controlPr defaultSize="0" autoFill="0" autoLine="0" autoPict="0">
                <anchor moveWithCells="1">
                  <from>
                    <xdr:col>11</xdr:col>
                    <xdr:colOff>419100</xdr:colOff>
                    <xdr:row>33</xdr:row>
                    <xdr:rowOff>0</xdr:rowOff>
                  </from>
                  <to>
                    <xdr:col>11</xdr:col>
                    <xdr:colOff>885825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182" name="Check Box 282">
              <controlPr defaultSize="0" autoFill="0" autoLine="0" autoPict="0">
                <anchor moveWithCells="1">
                  <from>
                    <xdr:col>12</xdr:col>
                    <xdr:colOff>419100</xdr:colOff>
                    <xdr:row>33</xdr:row>
                    <xdr:rowOff>0</xdr:rowOff>
                  </from>
                  <to>
                    <xdr:col>12</xdr:col>
                    <xdr:colOff>885825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183" name="Check Box 283">
              <controlPr defaultSize="0" autoFill="0" autoLine="0" autoPict="0">
                <anchor moveWithCells="1">
                  <from>
                    <xdr:col>12</xdr:col>
                    <xdr:colOff>419100</xdr:colOff>
                    <xdr:row>33</xdr:row>
                    <xdr:rowOff>0</xdr:rowOff>
                  </from>
                  <to>
                    <xdr:col>12</xdr:col>
                    <xdr:colOff>885825</xdr:colOff>
                    <xdr:row>33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5" sqref="B5"/>
    </sheetView>
  </sheetViews>
  <sheetFormatPr baseColWidth="10"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Angebotsformblatt</vt:lpstr>
      <vt:lpstr>Formeln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Peter</dc:creator>
  <cp:lastModifiedBy>Meyer, Peter</cp:lastModifiedBy>
  <cp:lastPrinted>2026-07-30T11:04:19Z</cp:lastPrinted>
  <dcterms:created xsi:type="dcterms:W3CDTF">2019-07-30T07:36:32Z</dcterms:created>
  <dcterms:modified xsi:type="dcterms:W3CDTF">2026-08-11T11:13:22Z</dcterms:modified>
</cp:coreProperties>
</file>