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mc:AlternateContent xmlns:mc="http://schemas.openxmlformats.org/markup-compatibility/2006">
    <mc:Choice Requires="x15">
      <x15ac:absPath xmlns:x15ac="http://schemas.microsoft.com/office/spreadsheetml/2010/11/ac" url="I:\loader\Kluppdaten\HPrior\Pflanzen 2026 Bestellung\"/>
    </mc:Choice>
  </mc:AlternateContent>
  <xr:revisionPtr revIDLastSave="0" documentId="13_ncr:1_{D1E03903-470A-4B05-9575-FFAAC53E81EC}" xr6:coauthVersionLast="47" xr6:coauthVersionMax="47" xr10:uidLastSave="{00000000-0000-0000-0000-000000000000}"/>
  <bookViews>
    <workbookView xWindow="-120" yWindow="-120" windowWidth="29040" windowHeight="15840" tabRatio="814" xr2:uid="{00000000-000D-0000-FFFF-FFFF00000000}"/>
  </bookViews>
  <sheets>
    <sheet name="Angebotsformblatt" sheetId="1" r:id="rId1"/>
    <sheet name="Formeln" sheetId="31"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53" i="1" l="1"/>
  <c r="R52" i="1"/>
  <c r="R51" i="1"/>
  <c r="R50" i="1"/>
  <c r="R49" i="1"/>
  <c r="R9" i="1" l="1"/>
  <c r="R10" i="1"/>
  <c r="R11" i="1"/>
  <c r="R12" i="1"/>
  <c r="R13" i="1"/>
  <c r="R14" i="1"/>
  <c r="R15" i="1"/>
  <c r="R16" i="1"/>
  <c r="R17" i="1"/>
  <c r="R18" i="1"/>
  <c r="R19" i="1"/>
  <c r="R20" i="1"/>
  <c r="R28" i="1" l="1"/>
  <c r="R29" i="1"/>
  <c r="R30" i="1"/>
  <c r="R31" i="1"/>
  <c r="R32" i="1"/>
  <c r="R34" i="1" l="1"/>
  <c r="R33" i="1"/>
  <c r="R27" i="1"/>
  <c r="R35" i="1" l="1"/>
  <c r="R36" i="1" s="1"/>
  <c r="R37" i="1" s="1"/>
  <c r="R48" i="1"/>
  <c r="R54" i="1" l="1"/>
  <c r="R55" i="1" s="1"/>
  <c r="R56" i="1" s="1"/>
  <c r="R21" i="1" l="1"/>
  <c r="R22" i="1" s="1"/>
  <c r="R2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Arhelger, Markus</author>
  </authors>
  <commentList>
    <comment ref="O26" authorId="0" shapeId="0" xr:uid="{00000000-0006-0000-0000-000001000000}">
      <text>
        <r>
          <rPr>
            <b/>
            <sz val="12"/>
            <color indexed="81"/>
            <rFont val="Segoe UI"/>
            <family val="2"/>
          </rPr>
          <t>Autor:
1. Alle nicht erforderlichen Pflanzverfahren löschen.
2. Bei der Klumpen Pflanzung ist die Anzahl der Pflanzen je Klumpen sowie die insgesamt zu pflanzende Stückzahl einzutragen. Die abzurechnende Einheit ist immer die Einzelpflanze und nicht der Klumpen.
Das Kommentarfeld ist nach Kenntnisnahme durch Rechtsklick in die Zelle und "Kommentar löschen" zu entfernen!</t>
        </r>
        <r>
          <rPr>
            <b/>
            <sz val="14"/>
            <color indexed="81"/>
            <rFont val="Segoe UI"/>
            <family val="2"/>
          </rPr>
          <t xml:space="preserve">
</t>
        </r>
      </text>
    </comment>
    <comment ref="A87" authorId="1" shapeId="0" xr:uid="{00000000-0006-0000-0000-000002000000}">
      <text>
        <r>
          <rPr>
            <sz val="9"/>
            <color indexed="81"/>
            <rFont val="Segoe UI"/>
            <family val="2"/>
          </rPr>
          <t>Arhelger, Markus:</t>
        </r>
        <r>
          <rPr>
            <b/>
            <sz val="9"/>
            <color indexed="81"/>
            <rFont val="Segoe UI"/>
            <family val="2"/>
          </rPr>
          <t xml:space="preserve">
</t>
        </r>
        <r>
          <rPr>
            <b/>
            <sz val="12"/>
            <color indexed="81"/>
            <rFont val="Segoe UI"/>
            <family val="2"/>
          </rPr>
          <t>Vertragsbestandteile anpassen:</t>
        </r>
        <r>
          <rPr>
            <b/>
            <sz val="9"/>
            <color indexed="81"/>
            <rFont val="Segoe UI"/>
            <family val="2"/>
          </rPr>
          <t xml:space="preserve">
</t>
        </r>
        <r>
          <rPr>
            <b/>
            <sz val="12"/>
            <color indexed="81"/>
            <rFont val="Segoe UI"/>
            <family val="2"/>
          </rPr>
          <t>Wenn nur Pflanzung und/oder Pflanzenschutz ausgeschrieben ist sind die Qualitätsrichtlinien EZG und das Pflanzenübernahmeprotokoll zu löschen.
Wenn nur Pflanzenlieferung ausgeschrieben wird ist die AGB- Forst und das Abnahmeprotokoll Pflanzung zu löschen
Das Kommentarfeld ist nach Kenntnisnahme durch Rechtsklick in die Zelle und "Kommentar löschen" zu entfernen!</t>
        </r>
      </text>
    </comment>
  </commentList>
</comments>
</file>

<file path=xl/sharedStrings.xml><?xml version="1.0" encoding="utf-8"?>
<sst xmlns="http://schemas.openxmlformats.org/spreadsheetml/2006/main" count="188" uniqueCount="109">
  <si>
    <t>Gesamtpreis [netto]</t>
  </si>
  <si>
    <t>Straße, Hausnummer:</t>
  </si>
  <si>
    <t>Postleitzahl:</t>
  </si>
  <si>
    <t>Ja</t>
  </si>
  <si>
    <t>Nein</t>
  </si>
  <si>
    <t>Ort, Datum</t>
  </si>
  <si>
    <t>Kontaktdaten des Bieters</t>
  </si>
  <si>
    <t>E-Mail:</t>
  </si>
  <si>
    <t>Telefon:</t>
  </si>
  <si>
    <t>Einheit</t>
  </si>
  <si>
    <r>
      <rPr>
        <b/>
        <sz val="11"/>
        <color theme="1"/>
        <rFont val="Arial"/>
        <family val="2"/>
      </rPr>
      <t>Unterschrift</t>
    </r>
    <r>
      <rPr>
        <sz val="11"/>
        <color theme="1"/>
        <rFont val="Arial"/>
        <family val="2"/>
      </rPr>
      <t xml:space="preserve"> (nur bei postalischer Angebotsabgabe)</t>
    </r>
  </si>
  <si>
    <t>Vergabenummer</t>
  </si>
  <si>
    <t>Name:</t>
  </si>
  <si>
    <t>Stk.</t>
  </si>
  <si>
    <t>Alter</t>
  </si>
  <si>
    <t>Herkunft</t>
  </si>
  <si>
    <t xml:space="preserve">EURO/ Einheit [netto]* </t>
  </si>
  <si>
    <t>Ʃ gesamt (netto)</t>
  </si>
  <si>
    <t>MwSt</t>
  </si>
  <si>
    <t>Ʃ gesamt (brutto)</t>
  </si>
  <si>
    <t>Baumart</t>
  </si>
  <si>
    <t>Anzahl</t>
  </si>
  <si>
    <t>Los</t>
  </si>
  <si>
    <t>Forderung</t>
  </si>
  <si>
    <t>Abweichung</t>
  </si>
  <si>
    <t>mehr als 3 Baumarten</t>
  </si>
  <si>
    <t>hoher Skelettanteil</t>
  </si>
  <si>
    <t>Fläche nicht erschlossen</t>
  </si>
  <si>
    <t>€ / Pflanze</t>
  </si>
  <si>
    <t>Göttinger Fahrradlenker / Klumpenpflanzung</t>
  </si>
  <si>
    <t>Göttinger Fahrradlenker / Stückpflanzung</t>
  </si>
  <si>
    <t>Rhodener Pflanzverfahren / Klumpenpflanzung</t>
  </si>
  <si>
    <t>Erbohrer / Klumpenpflanzung</t>
  </si>
  <si>
    <t>Hohlspatenpflanzung / Klumpenpflanzung</t>
  </si>
  <si>
    <t>Rhodener Pflanzverfahren / Stückpflanzung</t>
  </si>
  <si>
    <t>Erbohrer / Stückpflanzung</t>
  </si>
  <si>
    <t>Hohlspatenpflanzung / Stückpflanzung</t>
  </si>
  <si>
    <t>Anzahl Pflanzen**</t>
  </si>
  <si>
    <t>Pflanzen pro Klumpen (Stk):</t>
  </si>
  <si>
    <t xml:space="preserve">EURO/ Pflanze [netto]* </t>
  </si>
  <si>
    <t>Lfd. Nr.</t>
  </si>
  <si>
    <t xml:space="preserve">Vorname </t>
  </si>
  <si>
    <t>Nachname</t>
  </si>
  <si>
    <t>Sachkundenachweis liegt der Zentralstelle der Forst-verwaltung (ZdF) Referat 2.3 vor          
 ja / nein **</t>
  </si>
  <si>
    <t>Der Mitarbeiter ist in den anzuwendenden Pflanzverfahren unterwiesen und beherrscht diese
ja/ nein</t>
  </si>
  <si>
    <t xml:space="preserve">Sach- und Fachkunde für Arbeiten mit der Motorsäge durch anerkannten Motorsägen Lehrgang bzw. MS-Prüfung erfüllt *
 ja / nein </t>
  </si>
  <si>
    <r>
      <t xml:space="preserve">Sach- und Fachkunde für Arbeiten mit der Motrosäge durch Berufsausbildung  zum Forstwirt und vergleichbar gegeben </t>
    </r>
    <r>
      <rPr>
        <sz val="12"/>
        <rFont val="Arial"/>
        <family val="2"/>
      </rPr>
      <t>*</t>
    </r>
    <r>
      <rPr>
        <sz val="12"/>
        <color rgb="FF00B050"/>
        <rFont val="Arial"/>
        <family val="2"/>
      </rPr>
      <t xml:space="preserve"> </t>
    </r>
    <r>
      <rPr>
        <sz val="10"/>
        <rFont val="Arial"/>
        <family val="2"/>
      </rPr>
      <t xml:space="preserve">
ja / nein</t>
    </r>
  </si>
  <si>
    <t>EURO/ Einheit [netto]</t>
  </si>
  <si>
    <t>Hangneigung 35,0% - 64,9%</t>
  </si>
  <si>
    <t>Hangneigung über 65 %</t>
  </si>
  <si>
    <t>Sofern Zusatzleistungen anfallen, die nicht in den oben genannten Positionen beschrieben sind, werden diese nach vorheriger Absprache mit der/ dem Auftraggebenden im Zeitlohn abgerechnet (z. B. Freiräumen von  Pflanzplätzen, Neuanlage nicht vorbereiteter Pflanzeneinschlagsplätze). Die Stundensätze fließen nicht in die Angebotswertung ein.</t>
  </si>
  <si>
    <t>* Ab 01.01.2017 werden neben den vor diesem Stichtag von Landesforsten RLP anerkannten Sach- und Fachkundebescheinigungen nur noch die abgeschlossene Berufsausbildung zum/zur Forstwirt/in oder das europäische Motorsägen-Zertifikat ECC oder vorgelegte erfolgreiche Prüfbescheinigungen nach dem ECC Level 3 als Nachweis anerkannt. 
** sofern hier "nein" vermerkt wird, sind diesem Beleg die Fach- und Sachkundebescheinigungen beizufügen und  dem Forstamt einzureichen, wenn der Zentralstelle der Forstverwaltung (ZdF) in Neustadt diese noch nicht vorliegen sollten.</t>
  </si>
  <si>
    <t>Pflanzenlieferung</t>
  </si>
  <si>
    <t>Pflanzverfahren</t>
  </si>
  <si>
    <t>Pflanzung</t>
  </si>
  <si>
    <t>Pflanzenschutz</t>
  </si>
  <si>
    <t>Beschreibung der Dienstleistung</t>
  </si>
  <si>
    <t>Betriebsnummer nach dem Forstvermehrungsgutgesetz (FoVG):</t>
  </si>
  <si>
    <t>Durch Zuschlagserteilung wird Folgendes zum Vertragsbestandteil:
- Allgemeine Vertragsbedingungen VOL/B in aktueller Fassung
- Die leistungsbeschreibenden und vertraglichen Inhalte in den Vergabeunterlagen 
- Ihr Angebot mit allen geforderten Erklärungen und/oder Nachweisen und/oder sonstigen geforderten Dokumenten
- AGB Forst
- Pflanzenübernahmeprotokoll
- Abnahmeprotokoll Pflanzung
- Qualitätsrichtlinien EZG</t>
  </si>
  <si>
    <r>
      <t>Herkunftssicherung</t>
    </r>
    <r>
      <rPr>
        <b/>
        <sz val="8"/>
        <color theme="1"/>
        <rFont val="Arial"/>
        <family val="2"/>
      </rPr>
      <t xml:space="preserve"> 
</t>
    </r>
    <r>
      <rPr>
        <sz val="10"/>
        <color theme="1"/>
        <rFont val="Arial"/>
        <family val="2"/>
      </rPr>
      <t>(begleitete Aussaat RLP / Zertifizierung)</t>
    </r>
  </si>
  <si>
    <r>
      <t xml:space="preserve">Größe 
</t>
    </r>
    <r>
      <rPr>
        <sz val="10"/>
        <color theme="1"/>
        <rFont val="Arial"/>
        <family val="2"/>
      </rPr>
      <t>(xx+ bedeutet unsortiert aus dem Beet mit Mindestgröße XX)</t>
    </r>
  </si>
  <si>
    <t>Gefordertes Pflanzenschutzmaterial</t>
  </si>
  <si>
    <t>Mögliche Erschwernis</t>
  </si>
  <si>
    <t>Personal-Stundensatz inkl. Werkzeugentschädigung für die Arbeiten mit einem Freischneider</t>
  </si>
  <si>
    <t>Optionale Leistungen im Zeitlohn</t>
  </si>
  <si>
    <r>
      <rPr>
        <b/>
        <sz val="14"/>
        <color theme="1"/>
        <rFont val="Arial"/>
        <family val="2"/>
      </rPr>
      <t>Erschwerniszuschläge für die Pflanzung im Stückpreis</t>
    </r>
    <r>
      <rPr>
        <b/>
        <sz val="11"/>
        <color theme="1"/>
        <rFont val="Arial"/>
        <family val="2"/>
      </rPr>
      <t>***</t>
    </r>
  </si>
  <si>
    <t>Art der Leistung</t>
  </si>
  <si>
    <r>
      <t xml:space="preserve">EURO/ Stunde
</t>
    </r>
    <r>
      <rPr>
        <sz val="11"/>
        <color theme="1"/>
        <rFont val="Arial"/>
        <family val="2"/>
      </rPr>
      <t>[netto]</t>
    </r>
  </si>
  <si>
    <t>Personal- Stundensatz</t>
  </si>
  <si>
    <t>Personal-Stundensatz inkl. Werkzeugentschädigung für die Arbeiten mit einer Motorsäge</t>
  </si>
  <si>
    <t>Personal-Stundensatz inkl. Werkzeugentschädigung für ein Handgerät (z.B. Heppe, Pflanzwerkzeug)</t>
  </si>
  <si>
    <t>Angaben zur Qualifikation des einzusetzenden Personals</t>
  </si>
  <si>
    <r>
      <t xml:space="preserve">Es fallen Räumarbeiten an, für die Arbeiten mit der Motorsäge erforderlich sind:
</t>
    </r>
    <r>
      <rPr>
        <sz val="10"/>
        <color theme="1"/>
        <rFont val="Arial"/>
        <family val="2"/>
      </rPr>
      <t>(Die Sach-/ und Fachkunde für Arbeiten mit der Motorsäge ist nur nachzuweisen, wenn deren Einsatz erforderlich ist)</t>
    </r>
  </si>
  <si>
    <r>
      <t xml:space="preserve">inkl. Materiallieferung
</t>
    </r>
    <r>
      <rPr>
        <sz val="10"/>
        <color theme="1"/>
        <rFont val="Arial"/>
        <family val="2"/>
      </rPr>
      <t>(Ja/ Nein)</t>
    </r>
  </si>
  <si>
    <r>
      <t xml:space="preserve">EURO/ Einheit </t>
    </r>
    <r>
      <rPr>
        <sz val="10"/>
        <color theme="1"/>
        <rFont val="Arial"/>
        <family val="2"/>
      </rPr>
      <t xml:space="preserve">[netto]* </t>
    </r>
  </si>
  <si>
    <r>
      <t xml:space="preserve">Gesamtpreis </t>
    </r>
    <r>
      <rPr>
        <sz val="10"/>
        <color theme="1"/>
        <rFont val="Arial"/>
        <family val="2"/>
      </rPr>
      <t>[netto]</t>
    </r>
  </si>
  <si>
    <r>
      <t xml:space="preserve">Einheit
</t>
    </r>
    <r>
      <rPr>
        <sz val="10"/>
        <color theme="1"/>
        <rFont val="Arial"/>
        <family val="2"/>
      </rPr>
      <t>(Stk/ lfm)</t>
    </r>
  </si>
  <si>
    <r>
      <rPr>
        <b/>
        <sz val="11"/>
        <color theme="1"/>
        <rFont val="Arial"/>
        <family val="2"/>
      </rPr>
      <t xml:space="preserve">Angebotenes Pflanzenschutzmaterial: 
</t>
    </r>
    <r>
      <rPr>
        <sz val="10"/>
        <color theme="1"/>
        <rFont val="Arial"/>
        <family val="2"/>
      </rPr>
      <t>(Falls nicht vom AG festgelegt oder von der Forderung abweichend)</t>
    </r>
  </si>
  <si>
    <t>1</t>
  </si>
  <si>
    <t>2</t>
  </si>
  <si>
    <t>3</t>
  </si>
  <si>
    <t>4</t>
  </si>
  <si>
    <t>5</t>
  </si>
  <si>
    <t>6</t>
  </si>
  <si>
    <t>7</t>
  </si>
  <si>
    <t>8</t>
  </si>
  <si>
    <t>9</t>
  </si>
  <si>
    <t>10</t>
  </si>
  <si>
    <t>11</t>
  </si>
  <si>
    <t>12</t>
  </si>
  <si>
    <t>Bitte füllen Sie bei Angebotsabgabe die gelb hinterlegten Felder aus! Kein Eintrag im gelben Feld bedeutet, die Forderung kann erfüllt werden bzw. die Pflanzen werden zugekauft.</t>
  </si>
  <si>
    <t>Eigene Anzucht innerh. 300 km*</t>
  </si>
  <si>
    <r>
      <t xml:space="preserve">Eig. Anzucht außerh. 300 km* </t>
    </r>
    <r>
      <rPr>
        <u/>
        <sz val="11"/>
        <color theme="1"/>
        <rFont val="Arial"/>
        <family val="2"/>
      </rPr>
      <t>oder</t>
    </r>
    <r>
      <rPr>
        <sz val="11"/>
        <color theme="1"/>
        <rFont val="Arial"/>
        <family val="2"/>
      </rPr>
      <t xml:space="preserve"> Zukauf</t>
    </r>
  </si>
  <si>
    <t>Produktion und Standort der Pflanzen**</t>
  </si>
  <si>
    <t xml:space="preserve">*Entfernung zur Landesgrenze von Rheinland-Pfalz
**Erfolgt die Anzucht durch den AN selbst und liegt der Anzuchtsort nicht weiter als 300 km zur Landesgrenze Rheinland-Pfalz entfernt, fließt der Anteil dieser Pflanzen prozentual in die Angebotswertung ein. </t>
  </si>
  <si>
    <t>K-2026-34-06</t>
  </si>
  <si>
    <t>Rotbuche</t>
  </si>
  <si>
    <t>Stieleiche</t>
  </si>
  <si>
    <t>Flatterulme</t>
  </si>
  <si>
    <t>Bergahorn</t>
  </si>
  <si>
    <t>Vogelkirsche</t>
  </si>
  <si>
    <t xml:space="preserve">Bergahron </t>
  </si>
  <si>
    <t>zertifiziert</t>
  </si>
  <si>
    <t>50-80</t>
  </si>
  <si>
    <t>30-50</t>
  </si>
  <si>
    <t>4  FR Weinsheim</t>
  </si>
  <si>
    <t>FA Kusel</t>
  </si>
  <si>
    <t>1-0</t>
  </si>
  <si>
    <t>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</si>
</sst>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yyyy"/>
  </numFmts>
  <fonts count="22" x14ac:knownFonts="1">
    <font>
      <sz val="11"/>
      <color theme="1"/>
      <name val="Calibri"/>
      <family val="2"/>
      <scheme val="minor"/>
    </font>
    <font>
      <sz val="10"/>
      <name val="MS Sans Serif"/>
      <family val="2"/>
    </font>
    <font>
      <sz val="11"/>
      <color theme="1"/>
      <name val="Calibri"/>
      <family val="2"/>
      <scheme val="minor"/>
    </font>
    <font>
      <sz val="11"/>
      <color theme="1"/>
      <name val="Arial"/>
      <family val="2"/>
    </font>
    <font>
      <b/>
      <sz val="11"/>
      <color theme="1"/>
      <name val="Arial"/>
      <family val="2"/>
    </font>
    <font>
      <sz val="11"/>
      <name val="Arial"/>
      <family val="2"/>
    </font>
    <font>
      <sz val="10"/>
      <color theme="1"/>
      <name val="Arial"/>
      <family val="2"/>
    </font>
    <font>
      <sz val="11"/>
      <color rgb="FF000000"/>
      <name val="Arial"/>
      <family val="2"/>
    </font>
    <font>
      <sz val="9"/>
      <color indexed="81"/>
      <name val="Segoe UI"/>
      <family val="2"/>
    </font>
    <font>
      <b/>
      <sz val="9"/>
      <color indexed="81"/>
      <name val="Segoe UI"/>
      <family val="2"/>
    </font>
    <font>
      <b/>
      <sz val="11"/>
      <name val="Arial"/>
      <family val="2"/>
    </font>
    <font>
      <sz val="10"/>
      <name val="Arial"/>
      <family val="2"/>
    </font>
    <font>
      <sz val="12"/>
      <name val="Arial"/>
      <family val="2"/>
    </font>
    <font>
      <sz val="12"/>
      <color rgb="FF00B050"/>
      <name val="Arial"/>
      <family val="2"/>
    </font>
    <font>
      <b/>
      <sz val="12"/>
      <color indexed="81"/>
      <name val="Segoe UI"/>
      <family val="2"/>
    </font>
    <font>
      <sz val="11"/>
      <color rgb="FF3F3F76"/>
      <name val="Calibri"/>
      <family val="2"/>
      <scheme val="minor"/>
    </font>
    <font>
      <b/>
      <sz val="8"/>
      <color theme="1"/>
      <name val="Arial"/>
      <family val="2"/>
    </font>
    <font>
      <b/>
      <sz val="14"/>
      <color theme="1"/>
      <name val="Arial"/>
      <family val="2"/>
    </font>
    <font>
      <b/>
      <sz val="14"/>
      <name val="Arial"/>
      <family val="2"/>
    </font>
    <font>
      <b/>
      <sz val="14"/>
      <color indexed="81"/>
      <name val="Segoe UI"/>
      <family val="2"/>
    </font>
    <font>
      <sz val="14"/>
      <color theme="1"/>
      <name val="Arial"/>
      <family val="2"/>
    </font>
    <font>
      <u/>
      <sz val="11"/>
      <color theme="1"/>
      <name val="Arial"/>
      <family val="2"/>
    </font>
  </fonts>
  <fills count="6">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rgb="FFFFCC99"/>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s>
  <cellStyleXfs count="4">
    <xf numFmtId="0" fontId="0" fillId="0" borderId="0"/>
    <xf numFmtId="0" fontId="1" fillId="0" borderId="0"/>
    <xf numFmtId="44" fontId="2" fillId="0" borderId="0" applyFont="0" applyFill="0" applyBorder="0" applyAlignment="0" applyProtection="0"/>
    <xf numFmtId="0" fontId="15" fillId="4" borderId="13" applyNumberFormat="0" applyAlignment="0" applyProtection="0"/>
  </cellStyleXfs>
  <cellXfs count="151">
    <xf numFmtId="0" fontId="0" fillId="0" borderId="0" xfId="0"/>
    <xf numFmtId="164" fontId="3" fillId="2" borderId="1" xfId="0" applyNumberFormat="1" applyFont="1" applyFill="1" applyBorder="1" applyAlignment="1" applyProtection="1">
      <alignment horizontal="center" vertical="center" wrapText="1"/>
      <protection locked="0"/>
    </xf>
    <xf numFmtId="10" fontId="0" fillId="2" borderId="1" xfId="0" applyNumberFormat="1" applyFill="1" applyBorder="1" applyAlignment="1" applyProtection="1">
      <alignment horizontal="center" vertical="center"/>
      <protection locked="0"/>
    </xf>
    <xf numFmtId="0" fontId="3" fillId="0" borderId="0" xfId="0" applyFont="1"/>
    <xf numFmtId="0" fontId="3" fillId="0" borderId="0" xfId="0" applyFont="1" applyFill="1" applyBorder="1" applyAlignment="1" applyProtection="1">
      <alignment vertical="center"/>
    </xf>
    <xf numFmtId="0" fontId="0" fillId="0" borderId="0" xfId="0" applyProtection="1"/>
    <xf numFmtId="0" fontId="4" fillId="3" borderId="1" xfId="0" applyNumberFormat="1" applyFont="1" applyFill="1" applyBorder="1" applyAlignment="1" applyProtection="1">
      <alignment horizontal="center" vertical="center" wrapText="1"/>
    </xf>
    <xf numFmtId="44" fontId="4" fillId="3" borderId="1" xfId="2"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164" fontId="3" fillId="0" borderId="1" xfId="0" applyNumberFormat="1" applyFont="1" applyFill="1" applyBorder="1" applyAlignment="1" applyProtection="1">
      <alignment vertical="center" wrapText="1"/>
    </xf>
    <xf numFmtId="164" fontId="5" fillId="0" borderId="1" xfId="2" applyNumberFormat="1" applyFont="1" applyFill="1" applyBorder="1" applyAlignment="1" applyProtection="1">
      <alignment horizontal="right" vertical="center"/>
    </xf>
    <xf numFmtId="0" fontId="3" fillId="0" borderId="0" xfId="0" applyFont="1" applyFill="1" applyBorder="1" applyAlignment="1" applyProtection="1">
      <alignment vertical="center" wrapText="1"/>
    </xf>
    <xf numFmtId="0" fontId="3" fillId="0" borderId="1" xfId="0" applyFont="1" applyBorder="1" applyAlignment="1" applyProtection="1">
      <alignment horizontal="center" vertical="center" wrapText="1"/>
    </xf>
    <xf numFmtId="0" fontId="3" fillId="0" borderId="0" xfId="0" applyNumberFormat="1" applyFont="1" applyFill="1" applyBorder="1" applyAlignment="1" applyProtection="1">
      <alignment vertical="center"/>
    </xf>
    <xf numFmtId="0" fontId="3" fillId="0" borderId="1" xfId="0" applyFont="1" applyFill="1" applyBorder="1" applyAlignment="1" applyProtection="1">
      <alignment horizontal="left" vertical="center" wrapText="1"/>
    </xf>
    <xf numFmtId="0" fontId="0" fillId="0" borderId="0" xfId="0" applyNumberFormat="1" applyAlignment="1" applyProtection="1">
      <alignment vertical="center"/>
    </xf>
    <xf numFmtId="44" fontId="0" fillId="0" borderId="0" xfId="2" applyFont="1" applyProtection="1"/>
    <xf numFmtId="0" fontId="3" fillId="0" borderId="0"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left" vertical="center" wrapText="1"/>
    </xf>
    <xf numFmtId="0" fontId="4" fillId="3" borderId="1" xfId="0" applyFont="1" applyFill="1" applyBorder="1" applyAlignment="1" applyProtection="1">
      <alignment horizontal="center" vertical="center" wrapText="1"/>
    </xf>
    <xf numFmtId="0" fontId="3" fillId="0" borderId="0" xfId="0" applyFont="1" applyFill="1" applyBorder="1" applyAlignment="1">
      <alignment horizontal="center" vertical="center"/>
    </xf>
    <xf numFmtId="0" fontId="3" fillId="0" borderId="0" xfId="0" applyFont="1" applyFill="1" applyBorder="1"/>
    <xf numFmtId="0" fontId="4" fillId="0" borderId="0" xfId="0" applyFont="1" applyFill="1" applyBorder="1" applyAlignment="1">
      <alignment horizontal="center"/>
    </xf>
    <xf numFmtId="10" fontId="0" fillId="2" borderId="9" xfId="0" applyNumberFormat="1" applyFill="1" applyBorder="1" applyAlignment="1" applyProtection="1">
      <alignment horizontal="center" vertical="center"/>
      <protection locked="0"/>
    </xf>
    <xf numFmtId="0" fontId="0" fillId="0" borderId="0" xfId="0" applyFill="1" applyBorder="1" applyProtection="1"/>
    <xf numFmtId="164" fontId="5" fillId="0" borderId="0" xfId="2" applyNumberFormat="1" applyFont="1" applyFill="1" applyBorder="1" applyAlignment="1" applyProtection="1">
      <alignment horizontal="right" vertical="center"/>
    </xf>
    <xf numFmtId="164" fontId="5" fillId="0" borderId="9" xfId="2" applyNumberFormat="1" applyFont="1" applyFill="1" applyBorder="1" applyAlignment="1" applyProtection="1">
      <alignment vertical="center"/>
    </xf>
    <xf numFmtId="164" fontId="5" fillId="0" borderId="1" xfId="2" applyNumberFormat="1" applyFont="1" applyFill="1" applyBorder="1" applyAlignment="1" applyProtection="1">
      <alignment vertical="center"/>
    </xf>
    <xf numFmtId="0" fontId="3" fillId="0" borderId="0" xfId="0" applyNumberFormat="1" applyFont="1" applyFill="1" applyBorder="1" applyAlignment="1" applyProtection="1">
      <alignment horizontal="center" vertical="center"/>
    </xf>
    <xf numFmtId="0" fontId="4" fillId="3" borderId="1" xfId="0" applyFont="1" applyFill="1" applyBorder="1" applyAlignment="1" applyProtection="1">
      <alignment horizontal="center" vertical="center" wrapText="1"/>
    </xf>
    <xf numFmtId="0" fontId="3" fillId="0" borderId="1" xfId="0" applyFont="1" applyFill="1" applyBorder="1" applyAlignment="1" applyProtection="1">
      <alignment vertical="center"/>
    </xf>
    <xf numFmtId="0" fontId="6" fillId="0" borderId="5"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wrapText="1"/>
    </xf>
    <xf numFmtId="10" fontId="0" fillId="0" borderId="0" xfId="0" applyNumberFormat="1" applyFill="1" applyBorder="1" applyAlignment="1" applyProtection="1">
      <alignment horizontal="center" vertical="center"/>
      <protection locked="0"/>
    </xf>
    <xf numFmtId="164" fontId="5" fillId="0" borderId="0" xfId="2" applyNumberFormat="1" applyFont="1" applyFill="1" applyBorder="1" applyAlignment="1" applyProtection="1">
      <alignment vertical="center"/>
    </xf>
    <xf numFmtId="0" fontId="7" fillId="0" borderId="1" xfId="0" applyFont="1" applyBorder="1" applyAlignment="1">
      <alignment vertical="center" wrapText="1"/>
    </xf>
    <xf numFmtId="164" fontId="3" fillId="2" borderId="1" xfId="0" applyNumberFormat="1" applyFont="1" applyFill="1" applyBorder="1" applyAlignment="1" applyProtection="1">
      <alignment horizontal="right" vertical="center" wrapText="1"/>
      <protection locked="0"/>
    </xf>
    <xf numFmtId="164" fontId="3" fillId="2" borderId="12" xfId="0" applyNumberFormat="1" applyFont="1" applyFill="1" applyBorder="1" applyAlignment="1" applyProtection="1">
      <alignment horizontal="right" vertical="center" wrapText="1"/>
      <protection locked="0"/>
    </xf>
    <xf numFmtId="0" fontId="5" fillId="3" borderId="1" xfId="0" applyFont="1" applyFill="1" applyBorder="1" applyAlignment="1">
      <alignment vertical="center"/>
    </xf>
    <xf numFmtId="0" fontId="3" fillId="3" borderId="1" xfId="0" applyNumberFormat="1" applyFont="1" applyFill="1" applyBorder="1" applyAlignment="1" applyProtection="1">
      <alignment horizontal="center" vertical="center"/>
    </xf>
    <xf numFmtId="0" fontId="3" fillId="3" borderId="1" xfId="0" applyFont="1" applyFill="1" applyBorder="1" applyAlignment="1" applyProtection="1">
      <alignment horizontal="center" vertical="center" wrapText="1"/>
    </xf>
    <xf numFmtId="0" fontId="3" fillId="0" borderId="12" xfId="0" applyFont="1" applyFill="1" applyBorder="1" applyAlignment="1" applyProtection="1">
      <alignment horizontal="left" vertical="center" wrapText="1"/>
    </xf>
    <xf numFmtId="0" fontId="3" fillId="0" borderId="12" xfId="0" applyFont="1" applyFill="1" applyBorder="1" applyAlignment="1" applyProtection="1">
      <alignment horizontal="center" vertical="center" wrapText="1"/>
    </xf>
    <xf numFmtId="164" fontId="3" fillId="0" borderId="12" xfId="0" applyNumberFormat="1" applyFont="1" applyFill="1" applyBorder="1" applyAlignment="1" applyProtection="1">
      <alignment vertical="center" wrapText="1"/>
    </xf>
    <xf numFmtId="0" fontId="3" fillId="3" borderId="1" xfId="0" applyNumberFormat="1" applyFont="1" applyFill="1" applyBorder="1" applyAlignment="1" applyProtection="1">
      <alignment horizontal="center" vertical="center" wrapText="1"/>
    </xf>
    <xf numFmtId="0" fontId="4" fillId="3" borderId="1" xfId="0" applyFont="1" applyFill="1" applyBorder="1" applyAlignment="1" applyProtection="1">
      <alignment horizontal="center" vertical="center"/>
    </xf>
    <xf numFmtId="0" fontId="0" fillId="0" borderId="0" xfId="0" applyFill="1" applyBorder="1"/>
    <xf numFmtId="0" fontId="3" fillId="2" borderId="1" xfId="0" applyFont="1" applyFill="1" applyBorder="1" applyAlignment="1" applyProtection="1">
      <alignment horizontal="left" vertical="center" wrapText="1"/>
      <protection locked="0"/>
    </xf>
    <xf numFmtId="0" fontId="3" fillId="2" borderId="12"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wrapText="1"/>
      <protection locked="0"/>
    </xf>
    <xf numFmtId="49" fontId="3" fillId="2" borderId="1" xfId="0" applyNumberFormat="1" applyFont="1" applyFill="1" applyBorder="1" applyAlignment="1" applyProtection="1">
      <alignment vertical="center" wrapText="1"/>
    </xf>
    <xf numFmtId="0" fontId="3" fillId="0" borderId="0" xfId="0" applyNumberFormat="1" applyFont="1" applyFill="1" applyBorder="1" applyAlignment="1" applyProtection="1">
      <alignment horizontal="center" vertical="center"/>
    </xf>
    <xf numFmtId="0" fontId="4" fillId="3" borderId="1" xfId="0" applyNumberFormat="1" applyFont="1" applyFill="1" applyBorder="1" applyAlignment="1" applyProtection="1">
      <alignment vertical="center" wrapText="1"/>
    </xf>
    <xf numFmtId="0" fontId="4" fillId="0" borderId="0" xfId="0" applyNumberFormat="1" applyFont="1" applyFill="1" applyBorder="1" applyAlignment="1" applyProtection="1">
      <alignment vertical="center"/>
    </xf>
    <xf numFmtId="0" fontId="3" fillId="3" borderId="7" xfId="0" applyFont="1" applyFill="1" applyBorder="1" applyAlignment="1" applyProtection="1">
      <alignment vertical="center"/>
    </xf>
    <xf numFmtId="0" fontId="3" fillId="3" borderId="6" xfId="0" applyFont="1" applyFill="1" applyBorder="1" applyAlignment="1" applyProtection="1">
      <alignment vertical="center"/>
    </xf>
    <xf numFmtId="0" fontId="3" fillId="2" borderId="1" xfId="0" applyFont="1" applyFill="1" applyBorder="1" applyAlignment="1" applyProtection="1">
      <alignment horizontal="center" vertical="center" wrapText="1"/>
    </xf>
    <xf numFmtId="0" fontId="20" fillId="2" borderId="1" xfId="0" applyFont="1" applyFill="1" applyBorder="1"/>
    <xf numFmtId="0" fontId="3" fillId="0" borderId="0" xfId="0" applyFont="1" applyBorder="1" applyAlignment="1" applyProtection="1">
      <alignment vertical="center"/>
      <protection locked="0"/>
    </xf>
    <xf numFmtId="0" fontId="3" fillId="0" borderId="1" xfId="0" applyFont="1" applyBorder="1" applyAlignment="1" applyProtection="1">
      <alignment horizontal="left" vertical="center"/>
      <protection locked="0"/>
    </xf>
    <xf numFmtId="0" fontId="6" fillId="0" borderId="5" xfId="0" applyNumberFormat="1" applyFont="1" applyFill="1" applyBorder="1" applyAlignment="1" applyProtection="1">
      <alignment horizontal="left" wrapText="1"/>
    </xf>
    <xf numFmtId="165" fontId="5" fillId="3"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3" fillId="2" borderId="1" xfId="0" applyNumberFormat="1" applyFont="1" applyFill="1" applyBorder="1" applyAlignment="1" applyProtection="1">
      <alignment horizontal="center" vertical="center"/>
      <protection locked="0"/>
    </xf>
    <xf numFmtId="0" fontId="4" fillId="3" borderId="1" xfId="0" applyNumberFormat="1" applyFont="1" applyFill="1" applyBorder="1" applyAlignment="1" applyProtection="1">
      <alignment horizontal="center" vertical="center" wrapText="1"/>
    </xf>
    <xf numFmtId="49" fontId="3" fillId="3" borderId="1" xfId="0" applyNumberFormat="1" applyFont="1" applyFill="1" applyBorder="1" applyAlignment="1" applyProtection="1">
      <alignment horizontal="left" vertical="center" wrapText="1"/>
    </xf>
    <xf numFmtId="0" fontId="4" fillId="3" borderId="2" xfId="0" applyFont="1" applyFill="1" applyBorder="1" applyAlignment="1">
      <alignment vertical="center"/>
    </xf>
    <xf numFmtId="0" fontId="4" fillId="3" borderId="4" xfId="0" applyFont="1" applyFill="1" applyBorder="1" applyAlignment="1">
      <alignment vertical="center"/>
    </xf>
    <xf numFmtId="49" fontId="3" fillId="0" borderId="8" xfId="0" applyNumberFormat="1" applyFont="1" applyFill="1" applyBorder="1" applyAlignment="1" applyProtection="1">
      <alignment horizontal="center" vertical="center" wrapText="1"/>
    </xf>
    <xf numFmtId="49" fontId="3" fillId="0" borderId="0" xfId="0" applyNumberFormat="1" applyFont="1" applyFill="1" applyBorder="1" applyAlignment="1" applyProtection="1">
      <alignment horizontal="center" vertical="center" wrapText="1"/>
    </xf>
    <xf numFmtId="0" fontId="4" fillId="2" borderId="0" xfId="0" applyFont="1" applyFill="1" applyBorder="1" applyAlignment="1" applyProtection="1">
      <alignment horizontal="center" vertical="center"/>
    </xf>
    <xf numFmtId="0" fontId="0" fillId="0" borderId="8" xfId="0" applyNumberFormat="1" applyBorder="1" applyAlignment="1" applyProtection="1">
      <alignment horizontal="center" vertical="center"/>
    </xf>
    <xf numFmtId="0" fontId="17" fillId="3" borderId="2" xfId="0" applyNumberFormat="1" applyFont="1" applyFill="1" applyBorder="1" applyAlignment="1" applyProtection="1">
      <alignment horizontal="center" vertical="center" wrapText="1"/>
    </xf>
    <xf numFmtId="0" fontId="17" fillId="3" borderId="3" xfId="0" applyNumberFormat="1" applyFont="1" applyFill="1" applyBorder="1" applyAlignment="1" applyProtection="1">
      <alignment horizontal="center" vertical="center" wrapText="1"/>
    </xf>
    <xf numFmtId="0" fontId="17" fillId="3" borderId="4" xfId="0" applyNumberFormat="1" applyFont="1" applyFill="1" applyBorder="1" applyAlignment="1" applyProtection="1">
      <alignment horizontal="center" vertical="center" wrapText="1"/>
    </xf>
    <xf numFmtId="0" fontId="4" fillId="3" borderId="2" xfId="0" applyNumberFormat="1" applyFont="1" applyFill="1" applyBorder="1" applyAlignment="1" applyProtection="1">
      <alignment horizontal="center" vertical="center" wrapText="1"/>
    </xf>
    <xf numFmtId="0" fontId="4" fillId="3" borderId="4" xfId="0" applyNumberFormat="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49" fontId="3" fillId="0" borderId="2" xfId="0" applyNumberFormat="1" applyFont="1" applyFill="1" applyBorder="1" applyAlignment="1" applyProtection="1">
      <alignment vertical="center" wrapText="1"/>
    </xf>
    <xf numFmtId="49" fontId="3" fillId="0" borderId="3" xfId="0" applyNumberFormat="1" applyFont="1" applyFill="1" applyBorder="1" applyAlignment="1" applyProtection="1">
      <alignment vertical="center" wrapText="1"/>
    </xf>
    <xf numFmtId="49" fontId="3" fillId="0" borderId="4" xfId="0" applyNumberFormat="1" applyFont="1" applyFill="1" applyBorder="1" applyAlignment="1" applyProtection="1">
      <alignmen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3" fillId="0" borderId="1" xfId="0" applyNumberFormat="1" applyFont="1" applyFill="1" applyBorder="1" applyAlignment="1" applyProtection="1">
      <alignment vertical="center"/>
    </xf>
    <xf numFmtId="0" fontId="3" fillId="2" borderId="1" xfId="0" applyNumberFormat="1" applyFont="1" applyFill="1" applyBorder="1" applyAlignment="1" applyProtection="1">
      <alignment vertical="center"/>
      <protection locked="0"/>
    </xf>
    <xf numFmtId="0" fontId="4" fillId="3" borderId="2" xfId="0" applyNumberFormat="1" applyFont="1" applyFill="1" applyBorder="1" applyAlignment="1" applyProtection="1">
      <alignment horizontal="center" vertical="center"/>
    </xf>
    <xf numFmtId="0" fontId="4" fillId="3" borderId="3" xfId="0" applyNumberFormat="1" applyFont="1" applyFill="1" applyBorder="1" applyAlignment="1" applyProtection="1">
      <alignment horizontal="center" vertical="center"/>
    </xf>
    <xf numFmtId="0" fontId="4" fillId="3" borderId="4"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horizontal="center" vertical="center"/>
    </xf>
    <xf numFmtId="0" fontId="4" fillId="3" borderId="3" xfId="0" applyNumberFormat="1"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49" fontId="3" fillId="2" borderId="1" xfId="0" applyNumberFormat="1" applyFont="1" applyFill="1" applyBorder="1" applyAlignment="1" applyProtection="1">
      <alignment horizontal="center" vertical="center" wrapText="1"/>
    </xf>
    <xf numFmtId="0" fontId="3" fillId="0" borderId="2" xfId="0" applyFont="1" applyFill="1" applyBorder="1" applyAlignment="1" applyProtection="1">
      <alignment vertical="center" wrapText="1"/>
    </xf>
    <xf numFmtId="0" fontId="3" fillId="0" borderId="3" xfId="0" applyFont="1" applyFill="1" applyBorder="1" applyAlignment="1" applyProtection="1">
      <alignment vertical="center" wrapText="1"/>
    </xf>
    <xf numFmtId="0" fontId="3" fillId="0" borderId="4" xfId="0" applyFont="1" applyFill="1" applyBorder="1" applyAlignment="1" applyProtection="1">
      <alignment vertical="center" wrapText="1"/>
    </xf>
    <xf numFmtId="0" fontId="3" fillId="0" borderId="10" xfId="0" applyFont="1" applyFill="1" applyBorder="1" applyAlignment="1" applyProtection="1">
      <alignment vertical="center" wrapText="1"/>
    </xf>
    <xf numFmtId="0" fontId="3" fillId="0" borderId="8" xfId="0" applyFont="1" applyFill="1" applyBorder="1" applyAlignment="1" applyProtection="1">
      <alignment vertical="center" wrapText="1"/>
    </xf>
    <xf numFmtId="0" fontId="3" fillId="0" borderId="11" xfId="0" applyFont="1" applyFill="1" applyBorder="1" applyAlignment="1" applyProtection="1">
      <alignment vertical="center" wrapText="1"/>
    </xf>
    <xf numFmtId="0" fontId="5" fillId="3" borderId="1" xfId="0" applyFont="1" applyFill="1" applyBorder="1" applyAlignment="1">
      <alignment horizontal="center" vertical="center"/>
    </xf>
    <xf numFmtId="0" fontId="3" fillId="3" borderId="2" xfId="0" applyFont="1" applyFill="1" applyBorder="1" applyAlignment="1" applyProtection="1">
      <alignment horizontal="left" vertical="center" wrapText="1"/>
    </xf>
    <xf numFmtId="0" fontId="3" fillId="3" borderId="3" xfId="0" applyFont="1" applyFill="1" applyBorder="1" applyAlignment="1" applyProtection="1">
      <alignment horizontal="left" vertical="center" wrapText="1"/>
    </xf>
    <xf numFmtId="0" fontId="3" fillId="3" borderId="2" xfId="0" applyFont="1" applyFill="1" applyBorder="1" applyAlignment="1" applyProtection="1">
      <alignment horizontal="center" vertical="center" wrapText="1"/>
    </xf>
    <xf numFmtId="0" fontId="3" fillId="3" borderId="3" xfId="0" applyFont="1" applyFill="1" applyBorder="1" applyAlignment="1" applyProtection="1">
      <alignment horizontal="center" vertical="center" wrapText="1"/>
    </xf>
    <xf numFmtId="0" fontId="3" fillId="3" borderId="4" xfId="0" applyFont="1" applyFill="1" applyBorder="1" applyAlignment="1" applyProtection="1">
      <alignment horizontal="center" vertical="center" wrapText="1"/>
    </xf>
    <xf numFmtId="0" fontId="4" fillId="0" borderId="2" xfId="1" applyFont="1" applyFill="1" applyBorder="1" applyAlignment="1" applyProtection="1">
      <alignment horizontal="left" vertical="top"/>
    </xf>
    <xf numFmtId="0" fontId="4" fillId="0" borderId="3" xfId="1" applyFont="1" applyFill="1" applyBorder="1" applyAlignment="1" applyProtection="1">
      <alignment horizontal="left" vertical="top"/>
    </xf>
    <xf numFmtId="0" fontId="4" fillId="0" borderId="4" xfId="1" applyFont="1" applyFill="1" applyBorder="1" applyAlignment="1" applyProtection="1">
      <alignment horizontal="left" vertical="top"/>
    </xf>
    <xf numFmtId="0" fontId="4" fillId="0" borderId="1" xfId="0" applyFont="1" applyBorder="1" applyAlignment="1" applyProtection="1">
      <alignment vertical="center" wrapText="1"/>
    </xf>
    <xf numFmtId="0" fontId="4" fillId="0" borderId="1" xfId="0" applyFont="1" applyBorder="1" applyAlignment="1" applyProtection="1">
      <alignment vertical="center"/>
    </xf>
    <xf numFmtId="0" fontId="4" fillId="2" borderId="1" xfId="0" applyFont="1" applyFill="1" applyBorder="1" applyAlignment="1" applyProtection="1">
      <alignment vertical="center" wrapText="1"/>
      <protection locked="0"/>
    </xf>
    <xf numFmtId="0" fontId="4" fillId="2" borderId="1" xfId="0" applyFont="1" applyFill="1" applyBorder="1" applyAlignment="1" applyProtection="1">
      <alignment vertical="center"/>
      <protection locked="0"/>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3" fillId="0" borderId="1" xfId="1" applyFont="1" applyFill="1" applyBorder="1" applyAlignment="1" applyProtection="1">
      <alignment horizontal="center" vertical="top"/>
    </xf>
    <xf numFmtId="0" fontId="3" fillId="2" borderId="1" xfId="0" applyFont="1" applyFill="1" applyBorder="1" applyAlignment="1" applyProtection="1">
      <alignment horizontal="left" vertical="center"/>
      <protection locked="0"/>
    </xf>
    <xf numFmtId="0" fontId="18" fillId="3" borderId="1" xfId="3" applyNumberFormat="1" applyFont="1" applyFill="1" applyBorder="1" applyAlignment="1" applyProtection="1">
      <alignment horizontal="center" vertical="center" wrapText="1"/>
    </xf>
    <xf numFmtId="0" fontId="5" fillId="5" borderId="14" xfId="3" applyNumberFormat="1" applyFont="1" applyFill="1" applyBorder="1" applyAlignment="1" applyProtection="1">
      <alignment horizontal="left" vertical="center" wrapText="1"/>
    </xf>
    <xf numFmtId="0" fontId="5" fillId="5" borderId="13" xfId="3" applyNumberFormat="1" applyFont="1" applyFill="1" applyAlignment="1" applyProtection="1">
      <alignment horizontal="left" vertical="center" wrapText="1"/>
    </xf>
    <xf numFmtId="0" fontId="18" fillId="3" borderId="1"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vertical="center"/>
    </xf>
    <xf numFmtId="0" fontId="3" fillId="3" borderId="3" xfId="0" applyFont="1" applyFill="1" applyBorder="1" applyAlignment="1" applyProtection="1">
      <alignment vertical="center"/>
    </xf>
    <xf numFmtId="0" fontId="3" fillId="3" borderId="4" xfId="0" applyFont="1" applyFill="1" applyBorder="1" applyAlignment="1" applyProtection="1">
      <alignment vertical="center"/>
    </xf>
    <xf numFmtId="0" fontId="3" fillId="3" borderId="2" xfId="0" applyFont="1" applyFill="1" applyBorder="1" applyAlignment="1" applyProtection="1">
      <alignment horizontal="left" vertical="center"/>
    </xf>
    <xf numFmtId="0" fontId="3" fillId="3" borderId="3" xfId="0" applyFont="1" applyFill="1" applyBorder="1" applyAlignment="1" applyProtection="1">
      <alignment horizontal="left" vertical="center"/>
    </xf>
    <xf numFmtId="0" fontId="3" fillId="3" borderId="4" xfId="0" applyFont="1" applyFill="1" applyBorder="1" applyAlignment="1" applyProtection="1">
      <alignment horizontal="left" vertical="center"/>
    </xf>
    <xf numFmtId="0" fontId="4" fillId="3" borderId="2" xfId="0" applyNumberFormat="1" applyFont="1" applyFill="1" applyBorder="1" applyAlignment="1" applyProtection="1">
      <alignment vertical="center" wrapText="1"/>
    </xf>
    <xf numFmtId="0" fontId="4" fillId="3" borderId="3" xfId="0" applyNumberFormat="1" applyFont="1" applyFill="1" applyBorder="1" applyAlignment="1" applyProtection="1">
      <alignment vertical="center" wrapText="1"/>
    </xf>
    <xf numFmtId="0" fontId="4" fillId="3" borderId="4" xfId="0" applyNumberFormat="1" applyFont="1" applyFill="1" applyBorder="1" applyAlignment="1" applyProtection="1">
      <alignment vertical="center" wrapText="1"/>
    </xf>
    <xf numFmtId="49" fontId="3" fillId="3" borderId="2" xfId="0" applyNumberFormat="1" applyFont="1" applyFill="1" applyBorder="1" applyAlignment="1" applyProtection="1">
      <alignment vertical="center" wrapText="1"/>
    </xf>
    <xf numFmtId="49" fontId="3" fillId="3" borderId="3" xfId="0" applyNumberFormat="1" applyFont="1" applyFill="1" applyBorder="1" applyAlignment="1" applyProtection="1">
      <alignment vertical="center" wrapText="1"/>
    </xf>
    <xf numFmtId="49" fontId="3" fillId="3" borderId="4" xfId="0" applyNumberFormat="1" applyFont="1" applyFill="1" applyBorder="1" applyAlignment="1" applyProtection="1">
      <alignment vertical="center" wrapText="1"/>
    </xf>
    <xf numFmtId="0" fontId="4" fillId="3" borderId="2" xfId="0" applyNumberFormat="1" applyFont="1" applyFill="1" applyBorder="1" applyAlignment="1" applyProtection="1">
      <alignment horizontal="left" vertical="center" wrapText="1"/>
    </xf>
    <xf numFmtId="0" fontId="4" fillId="3" borderId="3" xfId="0" applyNumberFormat="1" applyFont="1" applyFill="1" applyBorder="1" applyAlignment="1" applyProtection="1">
      <alignment horizontal="left" vertical="center" wrapText="1"/>
    </xf>
    <xf numFmtId="0" fontId="4" fillId="3" borderId="4" xfId="0" applyNumberFormat="1" applyFont="1" applyFill="1" applyBorder="1" applyAlignment="1" applyProtection="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4" fillId="3" borderId="1" xfId="0" applyNumberFormat="1" applyFont="1" applyFill="1" applyBorder="1" applyAlignment="1" applyProtection="1">
      <alignment vertical="center"/>
    </xf>
    <xf numFmtId="0" fontId="7" fillId="0" borderId="2" xfId="0" applyFont="1" applyBorder="1" applyAlignment="1" applyProtection="1">
      <alignment vertical="center" wrapText="1"/>
    </xf>
    <xf numFmtId="0" fontId="7" fillId="0" borderId="3" xfId="0" applyFont="1" applyBorder="1" applyAlignment="1" applyProtection="1">
      <alignment vertical="center" wrapText="1"/>
    </xf>
    <xf numFmtId="0" fontId="7" fillId="0" borderId="4" xfId="0" applyFont="1" applyBorder="1" applyAlignment="1" applyProtection="1">
      <alignment vertical="center" wrapText="1"/>
    </xf>
  </cellXfs>
  <cellStyles count="4">
    <cellStyle name="Eingabe" xfId="3" builtinId="20"/>
    <cellStyle name="Standard" xfId="0" builtinId="0"/>
    <cellStyle name="Standard_TABELLE" xfId="1" xr:uid="{00000000-0005-0000-0000-000002000000}"/>
    <cellStyle name="Währung" xfId="2" builtinId="4"/>
  </cellStyles>
  <dxfs count="9">
    <dxf>
      <font>
        <color auto="1"/>
      </font>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ont>
        <color theme="0"/>
      </font>
      <border>
        <left/>
        <right/>
        <top/>
        <bottom/>
      </border>
    </dxf>
    <dxf>
      <font>
        <color theme="0" tint="-0.14996795556505021"/>
      </font>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FFCC"/>
      <color rgb="FFCCECFF"/>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438150</xdr:colOff>
          <xdr:row>9</xdr:row>
          <xdr:rowOff>9525</xdr:rowOff>
        </xdr:from>
        <xdr:to>
          <xdr:col>11</xdr:col>
          <xdr:colOff>885825</xdr:colOff>
          <xdr:row>9</xdr:row>
          <xdr:rowOff>371475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8</xdr:row>
          <xdr:rowOff>57150</xdr:rowOff>
        </xdr:from>
        <xdr:to>
          <xdr:col>12</xdr:col>
          <xdr:colOff>885825</xdr:colOff>
          <xdr:row>8</xdr:row>
          <xdr:rowOff>371475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9</xdr:row>
          <xdr:rowOff>57150</xdr:rowOff>
        </xdr:from>
        <xdr:to>
          <xdr:col>12</xdr:col>
          <xdr:colOff>885825</xdr:colOff>
          <xdr:row>9</xdr:row>
          <xdr:rowOff>371475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10</xdr:row>
          <xdr:rowOff>57150</xdr:rowOff>
        </xdr:from>
        <xdr:to>
          <xdr:col>12</xdr:col>
          <xdr:colOff>885825</xdr:colOff>
          <xdr:row>10</xdr:row>
          <xdr:rowOff>371475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11</xdr:row>
          <xdr:rowOff>57150</xdr:rowOff>
        </xdr:from>
        <xdr:to>
          <xdr:col>12</xdr:col>
          <xdr:colOff>885825</xdr:colOff>
          <xdr:row>11</xdr:row>
          <xdr:rowOff>371475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12</xdr:row>
          <xdr:rowOff>57150</xdr:rowOff>
        </xdr:from>
        <xdr:to>
          <xdr:col>12</xdr:col>
          <xdr:colOff>885825</xdr:colOff>
          <xdr:row>12</xdr:row>
          <xdr:rowOff>371475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13</xdr:row>
          <xdr:rowOff>57150</xdr:rowOff>
        </xdr:from>
        <xdr:to>
          <xdr:col>12</xdr:col>
          <xdr:colOff>885825</xdr:colOff>
          <xdr:row>13</xdr:row>
          <xdr:rowOff>371475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14</xdr:row>
          <xdr:rowOff>57150</xdr:rowOff>
        </xdr:from>
        <xdr:to>
          <xdr:col>12</xdr:col>
          <xdr:colOff>885825</xdr:colOff>
          <xdr:row>14</xdr:row>
          <xdr:rowOff>371475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15</xdr:row>
          <xdr:rowOff>57150</xdr:rowOff>
        </xdr:from>
        <xdr:to>
          <xdr:col>12</xdr:col>
          <xdr:colOff>885825</xdr:colOff>
          <xdr:row>15</xdr:row>
          <xdr:rowOff>371475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16</xdr:row>
          <xdr:rowOff>57150</xdr:rowOff>
        </xdr:from>
        <xdr:to>
          <xdr:col>12</xdr:col>
          <xdr:colOff>885825</xdr:colOff>
          <xdr:row>16</xdr:row>
          <xdr:rowOff>371475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17</xdr:row>
          <xdr:rowOff>57150</xdr:rowOff>
        </xdr:from>
        <xdr:to>
          <xdr:col>12</xdr:col>
          <xdr:colOff>885825</xdr:colOff>
          <xdr:row>17</xdr:row>
          <xdr:rowOff>371475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18</xdr:row>
          <xdr:rowOff>57150</xdr:rowOff>
        </xdr:from>
        <xdr:to>
          <xdr:col>12</xdr:col>
          <xdr:colOff>885825</xdr:colOff>
          <xdr:row>18</xdr:row>
          <xdr:rowOff>371475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19</xdr:row>
          <xdr:rowOff>57150</xdr:rowOff>
        </xdr:from>
        <xdr:to>
          <xdr:col>12</xdr:col>
          <xdr:colOff>885825</xdr:colOff>
          <xdr:row>19</xdr:row>
          <xdr:rowOff>371475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19</xdr:row>
          <xdr:rowOff>57150</xdr:rowOff>
        </xdr:from>
        <xdr:to>
          <xdr:col>11</xdr:col>
          <xdr:colOff>885825</xdr:colOff>
          <xdr:row>19</xdr:row>
          <xdr:rowOff>371475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18</xdr:row>
          <xdr:rowOff>57150</xdr:rowOff>
        </xdr:from>
        <xdr:to>
          <xdr:col>11</xdr:col>
          <xdr:colOff>885825</xdr:colOff>
          <xdr:row>18</xdr:row>
          <xdr:rowOff>371475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17</xdr:row>
          <xdr:rowOff>57150</xdr:rowOff>
        </xdr:from>
        <xdr:to>
          <xdr:col>11</xdr:col>
          <xdr:colOff>885825</xdr:colOff>
          <xdr:row>17</xdr:row>
          <xdr:rowOff>371475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10</xdr:row>
          <xdr:rowOff>57150</xdr:rowOff>
        </xdr:from>
        <xdr:to>
          <xdr:col>11</xdr:col>
          <xdr:colOff>885825</xdr:colOff>
          <xdr:row>10</xdr:row>
          <xdr:rowOff>371475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10</xdr:row>
          <xdr:rowOff>57150</xdr:rowOff>
        </xdr:from>
        <xdr:to>
          <xdr:col>11</xdr:col>
          <xdr:colOff>885825</xdr:colOff>
          <xdr:row>10</xdr:row>
          <xdr:rowOff>371475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12</xdr:row>
          <xdr:rowOff>57150</xdr:rowOff>
        </xdr:from>
        <xdr:to>
          <xdr:col>11</xdr:col>
          <xdr:colOff>885825</xdr:colOff>
          <xdr:row>12</xdr:row>
          <xdr:rowOff>371475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11</xdr:row>
          <xdr:rowOff>57150</xdr:rowOff>
        </xdr:from>
        <xdr:to>
          <xdr:col>11</xdr:col>
          <xdr:colOff>885825</xdr:colOff>
          <xdr:row>11</xdr:row>
          <xdr:rowOff>371475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13</xdr:row>
          <xdr:rowOff>57150</xdr:rowOff>
        </xdr:from>
        <xdr:to>
          <xdr:col>11</xdr:col>
          <xdr:colOff>885825</xdr:colOff>
          <xdr:row>13</xdr:row>
          <xdr:rowOff>371475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14</xdr:row>
          <xdr:rowOff>57150</xdr:rowOff>
        </xdr:from>
        <xdr:to>
          <xdr:col>11</xdr:col>
          <xdr:colOff>885825</xdr:colOff>
          <xdr:row>14</xdr:row>
          <xdr:rowOff>371475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15</xdr:row>
          <xdr:rowOff>57150</xdr:rowOff>
        </xdr:from>
        <xdr:to>
          <xdr:col>11</xdr:col>
          <xdr:colOff>885825</xdr:colOff>
          <xdr:row>15</xdr:row>
          <xdr:rowOff>371475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16</xdr:row>
          <xdr:rowOff>57150</xdr:rowOff>
        </xdr:from>
        <xdr:to>
          <xdr:col>11</xdr:col>
          <xdr:colOff>885825</xdr:colOff>
          <xdr:row>16</xdr:row>
          <xdr:rowOff>371475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8</xdr:row>
          <xdr:rowOff>57150</xdr:rowOff>
        </xdr:from>
        <xdr:to>
          <xdr:col>11</xdr:col>
          <xdr:colOff>885825</xdr:colOff>
          <xdr:row>8</xdr:row>
          <xdr:rowOff>371475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Benutzerdefiniert 23">
      <a:dk1>
        <a:sysClr val="windowText" lastClr="000000"/>
      </a:dk1>
      <a:lt1>
        <a:sysClr val="window" lastClr="FFFFFF"/>
      </a:lt1>
      <a:dk2>
        <a:srgbClr val="44546A"/>
      </a:dk2>
      <a:lt2>
        <a:srgbClr val="E7E6E6"/>
      </a:lt2>
      <a:accent1>
        <a:srgbClr val="FF0000"/>
      </a:accent1>
      <a:accent2>
        <a:srgbClr val="FF0000"/>
      </a:accent2>
      <a:accent3>
        <a:srgbClr val="FFC000"/>
      </a:accent3>
      <a:accent4>
        <a:srgbClr val="0070C0"/>
      </a:accent4>
      <a:accent5>
        <a:srgbClr val="FFC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89"/>
  <sheetViews>
    <sheetView tabSelected="1" view="pageBreakPreview" zoomScale="80" zoomScaleNormal="70" zoomScaleSheetLayoutView="80" zoomScalePageLayoutView="70" workbookViewId="0">
      <selection activeCell="L22" sqref="L22"/>
    </sheetView>
  </sheetViews>
  <sheetFormatPr baseColWidth="10" defaultRowHeight="15" x14ac:dyDescent="0.25"/>
  <cols>
    <col min="1" max="1" width="7.42578125" style="16" customWidth="1"/>
    <col min="2" max="4" width="21" style="5" customWidth="1"/>
    <col min="5" max="5" width="28.28515625" style="5" customWidth="1"/>
    <col min="6" max="9" width="21" style="5" customWidth="1"/>
    <col min="10" max="11" width="21" style="17" customWidth="1"/>
    <col min="12" max="12" width="16" style="17" customWidth="1"/>
    <col min="13" max="13" width="16.85546875" customWidth="1"/>
    <col min="14" max="15" width="21" customWidth="1"/>
    <col min="16" max="16" width="9.85546875" customWidth="1"/>
    <col min="17" max="17" width="12.140625" customWidth="1"/>
    <col min="18" max="18" width="14.28515625" customWidth="1"/>
  </cols>
  <sheetData>
    <row r="1" spans="1:18" ht="20.25" customHeight="1" x14ac:dyDescent="0.25">
      <c r="A1" s="68" t="s">
        <v>11</v>
      </c>
      <c r="B1" s="69"/>
      <c r="C1" s="61" t="s">
        <v>95</v>
      </c>
      <c r="D1" s="61"/>
      <c r="E1" s="60"/>
      <c r="F1" s="60"/>
      <c r="G1" s="60"/>
      <c r="I1"/>
      <c r="J1"/>
      <c r="K1"/>
      <c r="L1"/>
    </row>
    <row r="2" spans="1:18" ht="20.25" customHeight="1" x14ac:dyDescent="0.25">
      <c r="A2" s="68" t="s">
        <v>22</v>
      </c>
      <c r="B2" s="69"/>
      <c r="C2" s="61" t="s">
        <v>105</v>
      </c>
      <c r="D2" s="61"/>
      <c r="E2" s="60"/>
      <c r="F2" s="60"/>
      <c r="G2" s="60"/>
      <c r="I2"/>
      <c r="J2"/>
      <c r="K2"/>
      <c r="L2"/>
    </row>
    <row r="3" spans="1:18" x14ac:dyDescent="0.25">
      <c r="A3" s="22"/>
      <c r="B3" s="22"/>
      <c r="C3" s="22"/>
      <c r="D3" s="22"/>
      <c r="E3" s="22"/>
      <c r="F3" s="23"/>
      <c r="G3" s="21"/>
      <c r="I3"/>
      <c r="J3"/>
      <c r="K3"/>
      <c r="L3"/>
    </row>
    <row r="4" spans="1:18" ht="24" customHeight="1" x14ac:dyDescent="0.25">
      <c r="A4" s="72" t="s">
        <v>90</v>
      </c>
      <c r="B4" s="72"/>
      <c r="C4" s="72"/>
      <c r="D4" s="72"/>
      <c r="E4" s="72"/>
      <c r="F4" s="72"/>
      <c r="G4" s="72"/>
      <c r="H4" s="72"/>
      <c r="I4" s="72"/>
      <c r="J4" s="72"/>
      <c r="K4" s="72"/>
      <c r="L4" s="72"/>
      <c r="M4" s="72"/>
      <c r="N4" s="72"/>
      <c r="O4" s="72"/>
      <c r="P4" s="72"/>
      <c r="Q4" s="72"/>
      <c r="R4" s="72"/>
    </row>
    <row r="5" spans="1:18" ht="23.25" customHeight="1" x14ac:dyDescent="0.25">
      <c r="A5" s="73"/>
      <c r="B5" s="73"/>
      <c r="C5" s="73"/>
      <c r="D5" s="73"/>
      <c r="E5" s="73"/>
      <c r="F5" s="73"/>
      <c r="G5" s="73"/>
      <c r="H5" s="73"/>
      <c r="I5" s="73"/>
      <c r="J5" s="73"/>
      <c r="K5" s="73"/>
      <c r="L5" s="73"/>
      <c r="M5" s="73"/>
      <c r="N5" s="73"/>
      <c r="O5" s="73"/>
      <c r="P5" s="73"/>
      <c r="Q5" s="73"/>
      <c r="R5" s="73"/>
    </row>
    <row r="6" spans="1:18" ht="30.75" customHeight="1" x14ac:dyDescent="0.25">
      <c r="A6" s="74" t="s">
        <v>52</v>
      </c>
      <c r="B6" s="75"/>
      <c r="C6" s="75"/>
      <c r="D6" s="75"/>
      <c r="E6" s="75"/>
      <c r="F6" s="75"/>
      <c r="G6" s="75"/>
      <c r="H6" s="75"/>
      <c r="I6" s="75"/>
      <c r="J6" s="75"/>
      <c r="K6" s="75"/>
      <c r="L6" s="75"/>
      <c r="M6" s="75"/>
      <c r="N6" s="75"/>
      <c r="O6" s="75"/>
      <c r="P6" s="75"/>
      <c r="Q6" s="75"/>
      <c r="R6" s="76"/>
    </row>
    <row r="7" spans="1:18" ht="45" customHeight="1" x14ac:dyDescent="0.25">
      <c r="A7" s="6"/>
      <c r="B7" s="77" t="s">
        <v>20</v>
      </c>
      <c r="C7" s="78"/>
      <c r="D7" s="77" t="s">
        <v>15</v>
      </c>
      <c r="E7" s="78"/>
      <c r="F7" s="77" t="s">
        <v>59</v>
      </c>
      <c r="G7" s="78"/>
      <c r="H7" s="77" t="s">
        <v>14</v>
      </c>
      <c r="I7" s="78"/>
      <c r="J7" s="66" t="s">
        <v>60</v>
      </c>
      <c r="K7" s="66"/>
      <c r="L7" s="66" t="s">
        <v>93</v>
      </c>
      <c r="M7" s="66"/>
      <c r="N7" s="79" t="s">
        <v>21</v>
      </c>
      <c r="O7" s="80"/>
      <c r="P7" s="20" t="s">
        <v>9</v>
      </c>
      <c r="Q7" s="20" t="s">
        <v>16</v>
      </c>
      <c r="R7" s="7" t="s">
        <v>0</v>
      </c>
    </row>
    <row r="8" spans="1:18" ht="49.5" customHeight="1" x14ac:dyDescent="0.25">
      <c r="A8" s="6"/>
      <c r="B8" s="45" t="s">
        <v>23</v>
      </c>
      <c r="C8" s="45" t="s">
        <v>24</v>
      </c>
      <c r="D8" s="45" t="s">
        <v>23</v>
      </c>
      <c r="E8" s="45" t="s">
        <v>24</v>
      </c>
      <c r="F8" s="45" t="s">
        <v>23</v>
      </c>
      <c r="G8" s="45" t="s">
        <v>24</v>
      </c>
      <c r="H8" s="45" t="s">
        <v>23</v>
      </c>
      <c r="I8" s="45" t="s">
        <v>24</v>
      </c>
      <c r="J8" s="45" t="s">
        <v>23</v>
      </c>
      <c r="K8" s="45" t="s">
        <v>24</v>
      </c>
      <c r="L8" s="45" t="s">
        <v>91</v>
      </c>
      <c r="M8" s="45" t="s">
        <v>92</v>
      </c>
      <c r="N8" s="45" t="s">
        <v>23</v>
      </c>
      <c r="O8" s="45" t="s">
        <v>24</v>
      </c>
      <c r="P8" s="41"/>
      <c r="Q8" s="41"/>
      <c r="R8" s="7"/>
    </row>
    <row r="9" spans="1:18" s="3" customFormat="1" ht="30" customHeight="1" x14ac:dyDescent="0.25">
      <c r="A9" s="8" t="s">
        <v>78</v>
      </c>
      <c r="B9" s="15" t="s">
        <v>96</v>
      </c>
      <c r="C9" s="48"/>
      <c r="D9" s="15">
        <v>81008</v>
      </c>
      <c r="E9" s="48"/>
      <c r="F9" s="15" t="s">
        <v>102</v>
      </c>
      <c r="G9" s="48"/>
      <c r="H9" s="9" t="s">
        <v>108</v>
      </c>
      <c r="I9" s="50"/>
      <c r="J9" s="9" t="s">
        <v>103</v>
      </c>
      <c r="K9" s="50"/>
      <c r="L9" s="59"/>
      <c r="M9" s="59"/>
      <c r="N9" s="9">
        <v>800</v>
      </c>
      <c r="O9" s="50"/>
      <c r="P9" s="15" t="s">
        <v>13</v>
      </c>
      <c r="Q9" s="37"/>
      <c r="R9" s="10">
        <f>IF(O9="",N9*Q9,O9*Q9)</f>
        <v>0</v>
      </c>
    </row>
    <row r="10" spans="1:18" s="3" customFormat="1" ht="30" customHeight="1" x14ac:dyDescent="0.25">
      <c r="A10" s="8" t="s">
        <v>79</v>
      </c>
      <c r="B10" s="15" t="s">
        <v>97</v>
      </c>
      <c r="C10" s="48"/>
      <c r="D10" s="15">
        <v>81706</v>
      </c>
      <c r="E10" s="48"/>
      <c r="F10" s="15" t="s">
        <v>102</v>
      </c>
      <c r="G10" s="48"/>
      <c r="H10" s="9" t="s">
        <v>107</v>
      </c>
      <c r="I10" s="50"/>
      <c r="J10" s="9" t="s">
        <v>104</v>
      </c>
      <c r="K10" s="50"/>
      <c r="L10" s="58"/>
      <c r="M10" s="59"/>
      <c r="N10" s="9">
        <v>100</v>
      </c>
      <c r="O10" s="50"/>
      <c r="P10" s="15" t="s">
        <v>13</v>
      </c>
      <c r="Q10" s="37"/>
      <c r="R10" s="10">
        <f>IF(O10="",N10*Q10,O10*Q10)</f>
        <v>0</v>
      </c>
    </row>
    <row r="11" spans="1:18" s="3" customFormat="1" ht="30" customHeight="1" x14ac:dyDescent="0.25">
      <c r="A11" s="8" t="s">
        <v>80</v>
      </c>
      <c r="B11" s="15" t="s">
        <v>98</v>
      </c>
      <c r="C11" s="48"/>
      <c r="D11" s="15" t="s">
        <v>106</v>
      </c>
      <c r="E11" s="48"/>
      <c r="F11" s="15" t="s">
        <v>102</v>
      </c>
      <c r="G11" s="48"/>
      <c r="H11" s="9" t="s">
        <v>108</v>
      </c>
      <c r="I11" s="50"/>
      <c r="J11" s="9" t="s">
        <v>103</v>
      </c>
      <c r="K11" s="50"/>
      <c r="L11" s="58"/>
      <c r="M11" s="59"/>
      <c r="N11" s="9">
        <v>200</v>
      </c>
      <c r="O11" s="50"/>
      <c r="P11" s="15" t="s">
        <v>13</v>
      </c>
      <c r="Q11" s="37"/>
      <c r="R11" s="10">
        <f t="shared" ref="R11:R20" si="0">IF(O11="",N11*Q11,O11*Q11)</f>
        <v>0</v>
      </c>
    </row>
    <row r="12" spans="1:18" s="3" customFormat="1" ht="30" customHeight="1" x14ac:dyDescent="0.25">
      <c r="A12" s="8" t="s">
        <v>81</v>
      </c>
      <c r="B12" s="42" t="s">
        <v>99</v>
      </c>
      <c r="C12" s="49"/>
      <c r="D12" s="42">
        <v>80103</v>
      </c>
      <c r="E12" s="49"/>
      <c r="F12" s="42" t="s">
        <v>102</v>
      </c>
      <c r="G12" s="49"/>
      <c r="H12" s="43" t="s">
        <v>107</v>
      </c>
      <c r="I12" s="51"/>
      <c r="J12" s="43" t="s">
        <v>104</v>
      </c>
      <c r="K12" s="51"/>
      <c r="L12" s="58"/>
      <c r="M12" s="59"/>
      <c r="N12" s="9">
        <v>50</v>
      </c>
      <c r="O12" s="50"/>
      <c r="P12" s="42" t="s">
        <v>13</v>
      </c>
      <c r="Q12" s="37"/>
      <c r="R12" s="44">
        <f t="shared" si="0"/>
        <v>0</v>
      </c>
    </row>
    <row r="13" spans="1:18" s="3" customFormat="1" ht="30" customHeight="1" x14ac:dyDescent="0.25">
      <c r="A13" s="8" t="s">
        <v>82</v>
      </c>
      <c r="B13" s="15" t="s">
        <v>96</v>
      </c>
      <c r="C13" s="48"/>
      <c r="D13" s="15">
        <v>81008</v>
      </c>
      <c r="E13" s="48"/>
      <c r="F13" s="15" t="s">
        <v>102</v>
      </c>
      <c r="G13" s="48"/>
      <c r="H13" s="9" t="s">
        <v>108</v>
      </c>
      <c r="I13" s="50"/>
      <c r="J13" s="9" t="s">
        <v>103</v>
      </c>
      <c r="K13" s="50"/>
      <c r="L13" s="58"/>
      <c r="M13" s="59"/>
      <c r="N13" s="9">
        <v>450</v>
      </c>
      <c r="O13" s="50"/>
      <c r="P13" s="15" t="s">
        <v>13</v>
      </c>
      <c r="Q13" s="37"/>
      <c r="R13" s="10">
        <f t="shared" si="0"/>
        <v>0</v>
      </c>
    </row>
    <row r="14" spans="1:18" s="3" customFormat="1" ht="30" customHeight="1" x14ac:dyDescent="0.25">
      <c r="A14" s="8" t="s">
        <v>83</v>
      </c>
      <c r="B14" s="15" t="s">
        <v>96</v>
      </c>
      <c r="C14" s="48"/>
      <c r="D14" s="15">
        <v>81008</v>
      </c>
      <c r="E14" s="48"/>
      <c r="F14" s="15" t="s">
        <v>102</v>
      </c>
      <c r="G14" s="48"/>
      <c r="H14" s="9" t="s">
        <v>108</v>
      </c>
      <c r="I14" s="50"/>
      <c r="J14" s="9" t="s">
        <v>103</v>
      </c>
      <c r="K14" s="50"/>
      <c r="L14" s="58"/>
      <c r="M14" s="59"/>
      <c r="N14" s="9">
        <v>1000</v>
      </c>
      <c r="O14" s="50"/>
      <c r="P14" s="15" t="s">
        <v>13</v>
      </c>
      <c r="Q14" s="37"/>
      <c r="R14" s="10">
        <f t="shared" si="0"/>
        <v>0</v>
      </c>
    </row>
    <row r="15" spans="1:18" s="3" customFormat="1" ht="30" customHeight="1" x14ac:dyDescent="0.25">
      <c r="A15" s="8" t="s">
        <v>84</v>
      </c>
      <c r="B15" s="15" t="s">
        <v>100</v>
      </c>
      <c r="C15" s="48"/>
      <c r="D15" s="15">
        <v>81404</v>
      </c>
      <c r="E15" s="48"/>
      <c r="F15" s="15" t="s">
        <v>102</v>
      </c>
      <c r="G15" s="48"/>
      <c r="H15" s="9" t="s">
        <v>107</v>
      </c>
      <c r="I15" s="50"/>
      <c r="J15" s="9" t="s">
        <v>103</v>
      </c>
      <c r="K15" s="50"/>
      <c r="L15" s="58"/>
      <c r="M15" s="59"/>
      <c r="N15" s="9">
        <v>50</v>
      </c>
      <c r="O15" s="50"/>
      <c r="P15" s="15" t="s">
        <v>13</v>
      </c>
      <c r="Q15" s="37"/>
      <c r="R15" s="10">
        <f t="shared" si="0"/>
        <v>0</v>
      </c>
    </row>
    <row r="16" spans="1:18" s="3" customFormat="1" ht="30" customHeight="1" x14ac:dyDescent="0.25">
      <c r="A16" s="8" t="s">
        <v>85</v>
      </c>
      <c r="B16" s="15" t="s">
        <v>101</v>
      </c>
      <c r="C16" s="48"/>
      <c r="D16" s="15">
        <v>80103</v>
      </c>
      <c r="E16" s="48"/>
      <c r="F16" s="15" t="s">
        <v>102</v>
      </c>
      <c r="G16" s="48"/>
      <c r="H16" s="9" t="s">
        <v>108</v>
      </c>
      <c r="I16" s="50"/>
      <c r="J16" s="9" t="s">
        <v>104</v>
      </c>
      <c r="K16" s="50"/>
      <c r="L16" s="58"/>
      <c r="M16" s="59"/>
      <c r="N16" s="9">
        <v>50</v>
      </c>
      <c r="O16" s="50"/>
      <c r="P16" s="15" t="s">
        <v>13</v>
      </c>
      <c r="Q16" s="37"/>
      <c r="R16" s="10">
        <f t="shared" si="0"/>
        <v>0</v>
      </c>
    </row>
    <row r="17" spans="1:18" s="3" customFormat="1" ht="30" customHeight="1" x14ac:dyDescent="0.25">
      <c r="A17" s="8" t="s">
        <v>86</v>
      </c>
      <c r="B17" s="15" t="s">
        <v>96</v>
      </c>
      <c r="C17" s="48"/>
      <c r="D17" s="15">
        <v>81008</v>
      </c>
      <c r="E17" s="48"/>
      <c r="F17" s="15" t="s">
        <v>102</v>
      </c>
      <c r="G17" s="48"/>
      <c r="H17" s="9" t="s">
        <v>107</v>
      </c>
      <c r="I17" s="50"/>
      <c r="J17" s="9" t="s">
        <v>103</v>
      </c>
      <c r="K17" s="50"/>
      <c r="L17" s="58"/>
      <c r="M17" s="59"/>
      <c r="N17" s="9">
        <v>500</v>
      </c>
      <c r="O17" s="50"/>
      <c r="P17" s="15" t="s">
        <v>13</v>
      </c>
      <c r="Q17" s="37"/>
      <c r="R17" s="10">
        <f t="shared" si="0"/>
        <v>0</v>
      </c>
    </row>
    <row r="18" spans="1:18" s="3" customFormat="1" ht="30" customHeight="1" x14ac:dyDescent="0.25">
      <c r="A18" s="8" t="s">
        <v>87</v>
      </c>
      <c r="B18" s="15" t="s">
        <v>96</v>
      </c>
      <c r="C18" s="48"/>
      <c r="D18" s="15">
        <v>81008</v>
      </c>
      <c r="E18" s="48"/>
      <c r="F18" s="15" t="s">
        <v>102</v>
      </c>
      <c r="G18" s="48"/>
      <c r="H18" s="9" t="s">
        <v>108</v>
      </c>
      <c r="I18" s="50"/>
      <c r="J18" s="9" t="s">
        <v>103</v>
      </c>
      <c r="K18" s="50"/>
      <c r="L18" s="58"/>
      <c r="M18" s="59"/>
      <c r="N18" s="9">
        <v>400</v>
      </c>
      <c r="O18" s="50"/>
      <c r="P18" s="15" t="s">
        <v>13</v>
      </c>
      <c r="Q18" s="37"/>
      <c r="R18" s="10">
        <f t="shared" si="0"/>
        <v>0</v>
      </c>
    </row>
    <row r="19" spans="1:18" s="3" customFormat="1" ht="30" customHeight="1" x14ac:dyDescent="0.25">
      <c r="A19" s="8" t="s">
        <v>88</v>
      </c>
      <c r="B19" s="15" t="s">
        <v>96</v>
      </c>
      <c r="C19" s="48"/>
      <c r="D19" s="15">
        <v>81008</v>
      </c>
      <c r="E19" s="48"/>
      <c r="F19" s="15" t="s">
        <v>102</v>
      </c>
      <c r="G19" s="48"/>
      <c r="H19" s="9" t="s">
        <v>108</v>
      </c>
      <c r="I19" s="50"/>
      <c r="J19" s="9" t="s">
        <v>103</v>
      </c>
      <c r="K19" s="50"/>
      <c r="L19" s="58"/>
      <c r="M19" s="59"/>
      <c r="N19" s="9">
        <v>500</v>
      </c>
      <c r="O19" s="50"/>
      <c r="P19" s="15" t="s">
        <v>13</v>
      </c>
      <c r="Q19" s="37"/>
      <c r="R19" s="10">
        <f t="shared" si="0"/>
        <v>0</v>
      </c>
    </row>
    <row r="20" spans="1:18" s="3" customFormat="1" ht="30" customHeight="1" x14ac:dyDescent="0.25">
      <c r="A20" s="8" t="s">
        <v>89</v>
      </c>
      <c r="B20" s="15"/>
      <c r="C20" s="48"/>
      <c r="D20" s="15"/>
      <c r="E20" s="48"/>
      <c r="F20" s="15"/>
      <c r="G20" s="48"/>
      <c r="H20" s="9"/>
      <c r="I20" s="50"/>
      <c r="J20" s="9"/>
      <c r="K20" s="50"/>
      <c r="L20" s="58"/>
      <c r="M20" s="59"/>
      <c r="N20" s="9"/>
      <c r="O20" s="50"/>
      <c r="P20" s="15" t="s">
        <v>13</v>
      </c>
      <c r="Q20" s="37"/>
      <c r="R20" s="10">
        <f t="shared" si="0"/>
        <v>0</v>
      </c>
    </row>
    <row r="21" spans="1:18" ht="27" customHeight="1" x14ac:dyDescent="0.25">
      <c r="A21" s="62" t="s">
        <v>94</v>
      </c>
      <c r="B21" s="62"/>
      <c r="C21" s="62"/>
      <c r="D21" s="62"/>
      <c r="E21" s="62"/>
      <c r="F21" s="62"/>
      <c r="G21" s="62"/>
      <c r="H21" s="62"/>
      <c r="I21" s="62"/>
      <c r="J21" s="62"/>
      <c r="K21" s="62"/>
      <c r="L21" s="62"/>
      <c r="M21" s="12"/>
      <c r="O21" s="129" t="s">
        <v>17</v>
      </c>
      <c r="P21" s="130"/>
      <c r="Q21" s="131"/>
      <c r="R21" s="11">
        <f>SUM(R9:R20)</f>
        <v>0</v>
      </c>
    </row>
    <row r="22" spans="1:18" ht="24.75" customHeight="1" x14ac:dyDescent="0.25">
      <c r="A22" s="33"/>
      <c r="B22" s="33"/>
      <c r="C22" s="33"/>
      <c r="D22" s="33"/>
      <c r="E22" s="33"/>
      <c r="F22" s="33"/>
      <c r="G22" s="19"/>
      <c r="H22" s="12"/>
      <c r="I22" s="12"/>
      <c r="J22" s="12"/>
      <c r="K22" s="12"/>
      <c r="L22" s="12"/>
      <c r="M22" s="12"/>
      <c r="O22" s="56" t="s">
        <v>18</v>
      </c>
      <c r="P22" s="57"/>
      <c r="Q22" s="24"/>
      <c r="R22" s="27">
        <f>R21*Q22</f>
        <v>0</v>
      </c>
    </row>
    <row r="23" spans="1:18" ht="24.75" customHeight="1" x14ac:dyDescent="0.25">
      <c r="A23" s="67" t="s">
        <v>57</v>
      </c>
      <c r="B23" s="67"/>
      <c r="C23" s="67"/>
      <c r="D23" s="67"/>
      <c r="E23" s="52"/>
      <c r="F23" s="12"/>
      <c r="G23" s="12"/>
      <c r="H23" s="12"/>
      <c r="I23" s="12"/>
      <c r="J23" s="12"/>
      <c r="K23" s="12"/>
      <c r="L23" s="12"/>
      <c r="M23" s="12"/>
      <c r="O23" s="129" t="s">
        <v>19</v>
      </c>
      <c r="P23" s="130"/>
      <c r="Q23" s="131"/>
      <c r="R23" s="11">
        <f>R21+R22</f>
        <v>0</v>
      </c>
    </row>
    <row r="24" spans="1:18" ht="30" customHeight="1" x14ac:dyDescent="0.25">
      <c r="A24" s="70"/>
      <c r="B24" s="71"/>
      <c r="C24" s="71"/>
      <c r="D24" s="71"/>
      <c r="E24" s="71"/>
      <c r="F24" s="71"/>
      <c r="G24" s="71"/>
      <c r="H24" s="71"/>
      <c r="I24" s="71"/>
      <c r="J24" s="71"/>
      <c r="K24" s="71"/>
      <c r="L24" s="71"/>
      <c r="M24" s="71"/>
      <c r="N24" s="71"/>
      <c r="O24" s="71"/>
      <c r="P24" s="71"/>
      <c r="Q24" s="71"/>
      <c r="R24" s="71"/>
    </row>
    <row r="25" spans="1:18" ht="30" customHeight="1" x14ac:dyDescent="0.25">
      <c r="A25" s="74" t="s">
        <v>54</v>
      </c>
      <c r="B25" s="75"/>
      <c r="C25" s="75"/>
      <c r="D25" s="75"/>
      <c r="E25" s="75"/>
      <c r="F25" s="75"/>
      <c r="G25" s="75"/>
      <c r="H25" s="75"/>
      <c r="I25" s="75"/>
      <c r="J25" s="75"/>
      <c r="K25" s="75"/>
      <c r="L25" s="75"/>
      <c r="M25" s="75"/>
      <c r="N25" s="75"/>
      <c r="O25" s="75"/>
      <c r="P25" s="75"/>
      <c r="Q25" s="75"/>
      <c r="R25" s="76"/>
    </row>
    <row r="26" spans="1:18" ht="42.75" customHeight="1" x14ac:dyDescent="0.25">
      <c r="A26" s="141" t="s">
        <v>53</v>
      </c>
      <c r="B26" s="142"/>
      <c r="C26" s="142"/>
      <c r="D26" s="142"/>
      <c r="E26" s="142"/>
      <c r="F26" s="142"/>
      <c r="G26" s="142"/>
      <c r="H26" s="142"/>
      <c r="I26" s="142"/>
      <c r="J26" s="142"/>
      <c r="K26" s="142"/>
      <c r="L26" s="142"/>
      <c r="M26" s="142"/>
      <c r="N26" s="143"/>
      <c r="O26" s="30" t="s">
        <v>37</v>
      </c>
      <c r="P26" s="30" t="s">
        <v>9</v>
      </c>
      <c r="Q26" s="30" t="s">
        <v>39</v>
      </c>
      <c r="R26" s="7" t="s">
        <v>0</v>
      </c>
    </row>
    <row r="27" spans="1:18" s="3" customFormat="1" ht="39.75" customHeight="1" x14ac:dyDescent="0.2">
      <c r="A27" s="84" t="s">
        <v>29</v>
      </c>
      <c r="B27" s="85"/>
      <c r="C27" s="85"/>
      <c r="D27" s="86"/>
      <c r="E27" s="36" t="s">
        <v>38</v>
      </c>
      <c r="F27" s="36"/>
      <c r="G27" s="144"/>
      <c r="H27" s="145"/>
      <c r="I27" s="145"/>
      <c r="J27" s="145"/>
      <c r="K27" s="145"/>
      <c r="L27" s="145"/>
      <c r="M27" s="145"/>
      <c r="N27" s="146"/>
      <c r="O27" s="13"/>
      <c r="P27" s="9" t="s">
        <v>13</v>
      </c>
      <c r="Q27" s="1"/>
      <c r="R27" s="10">
        <f>O27*Q27</f>
        <v>0</v>
      </c>
    </row>
    <row r="28" spans="1:18" s="3" customFormat="1" ht="39.75" customHeight="1" x14ac:dyDescent="0.2">
      <c r="A28" s="87" t="s">
        <v>30</v>
      </c>
      <c r="B28" s="88"/>
      <c r="C28" s="88"/>
      <c r="D28" s="88"/>
      <c r="E28" s="88"/>
      <c r="F28" s="88"/>
      <c r="G28" s="88"/>
      <c r="H28" s="88"/>
      <c r="I28" s="88"/>
      <c r="J28" s="88"/>
      <c r="K28" s="88"/>
      <c r="L28" s="88"/>
      <c r="M28" s="88"/>
      <c r="N28" s="89"/>
      <c r="O28" s="13"/>
      <c r="P28" s="9" t="s">
        <v>13</v>
      </c>
      <c r="Q28" s="1"/>
      <c r="R28" s="10">
        <f t="shared" ref="R28:R32" si="1">O28*Q28</f>
        <v>0</v>
      </c>
    </row>
    <row r="29" spans="1:18" s="3" customFormat="1" ht="39.75" customHeight="1" x14ac:dyDescent="0.2">
      <c r="A29" s="84" t="s">
        <v>31</v>
      </c>
      <c r="B29" s="85"/>
      <c r="C29" s="85"/>
      <c r="D29" s="86"/>
      <c r="E29" s="36" t="s">
        <v>38</v>
      </c>
      <c r="F29" s="36"/>
      <c r="G29" s="144"/>
      <c r="H29" s="145"/>
      <c r="I29" s="145"/>
      <c r="J29" s="145"/>
      <c r="K29" s="145"/>
      <c r="L29" s="145"/>
      <c r="M29" s="145"/>
      <c r="N29" s="146"/>
      <c r="O29" s="13"/>
      <c r="P29" s="9" t="s">
        <v>13</v>
      </c>
      <c r="Q29" s="1"/>
      <c r="R29" s="10">
        <f t="shared" si="1"/>
        <v>0</v>
      </c>
    </row>
    <row r="30" spans="1:18" s="3" customFormat="1" ht="39.75" customHeight="1" x14ac:dyDescent="0.2">
      <c r="A30" s="87" t="s">
        <v>34</v>
      </c>
      <c r="B30" s="88"/>
      <c r="C30" s="88"/>
      <c r="D30" s="88"/>
      <c r="E30" s="88"/>
      <c r="F30" s="88"/>
      <c r="G30" s="88"/>
      <c r="H30" s="88"/>
      <c r="I30" s="88"/>
      <c r="J30" s="88"/>
      <c r="K30" s="88"/>
      <c r="L30" s="88"/>
      <c r="M30" s="88"/>
      <c r="N30" s="89"/>
      <c r="O30" s="13"/>
      <c r="P30" s="9" t="s">
        <v>13</v>
      </c>
      <c r="Q30" s="1"/>
      <c r="R30" s="10">
        <f t="shared" si="1"/>
        <v>0</v>
      </c>
    </row>
    <row r="31" spans="1:18" s="3" customFormat="1" ht="39.75" customHeight="1" x14ac:dyDescent="0.2">
      <c r="A31" s="84" t="s">
        <v>32</v>
      </c>
      <c r="B31" s="85"/>
      <c r="C31" s="85"/>
      <c r="D31" s="86"/>
      <c r="E31" s="36" t="s">
        <v>38</v>
      </c>
      <c r="F31" s="36"/>
      <c r="G31" s="144"/>
      <c r="H31" s="145"/>
      <c r="I31" s="145"/>
      <c r="J31" s="145"/>
      <c r="K31" s="145"/>
      <c r="L31" s="145"/>
      <c r="M31" s="145"/>
      <c r="N31" s="146"/>
      <c r="O31" s="13"/>
      <c r="P31" s="9" t="s">
        <v>13</v>
      </c>
      <c r="Q31" s="1"/>
      <c r="R31" s="10">
        <f t="shared" si="1"/>
        <v>0</v>
      </c>
    </row>
    <row r="32" spans="1:18" s="3" customFormat="1" ht="39.75" customHeight="1" x14ac:dyDescent="0.2">
      <c r="A32" s="87" t="s">
        <v>35</v>
      </c>
      <c r="B32" s="88"/>
      <c r="C32" s="88"/>
      <c r="D32" s="88"/>
      <c r="E32" s="88"/>
      <c r="F32" s="88"/>
      <c r="G32" s="88"/>
      <c r="H32" s="88"/>
      <c r="I32" s="88"/>
      <c r="J32" s="88"/>
      <c r="K32" s="88"/>
      <c r="L32" s="88"/>
      <c r="M32" s="88"/>
      <c r="N32" s="89"/>
      <c r="O32" s="13"/>
      <c r="P32" s="9" t="s">
        <v>13</v>
      </c>
      <c r="Q32" s="1"/>
      <c r="R32" s="10">
        <f t="shared" si="1"/>
        <v>0</v>
      </c>
    </row>
    <row r="33" spans="1:18" s="3" customFormat="1" ht="39.75" customHeight="1" x14ac:dyDescent="0.2">
      <c r="A33" s="84" t="s">
        <v>33</v>
      </c>
      <c r="B33" s="85"/>
      <c r="C33" s="85"/>
      <c r="D33" s="86"/>
      <c r="E33" s="36" t="s">
        <v>38</v>
      </c>
      <c r="F33" s="36"/>
      <c r="G33" s="144"/>
      <c r="H33" s="145"/>
      <c r="I33" s="145"/>
      <c r="J33" s="145"/>
      <c r="K33" s="145"/>
      <c r="L33" s="145"/>
      <c r="M33" s="145"/>
      <c r="N33" s="146"/>
      <c r="O33" s="13"/>
      <c r="P33" s="9" t="s">
        <v>13</v>
      </c>
      <c r="Q33" s="1"/>
      <c r="R33" s="10">
        <f t="shared" ref="R33:R34" si="2">O33*Q33</f>
        <v>0</v>
      </c>
    </row>
    <row r="34" spans="1:18" s="3" customFormat="1" ht="37.5" customHeight="1" x14ac:dyDescent="0.2">
      <c r="A34" s="148" t="s">
        <v>36</v>
      </c>
      <c r="B34" s="149"/>
      <c r="C34" s="149"/>
      <c r="D34" s="149"/>
      <c r="E34" s="149"/>
      <c r="F34" s="149"/>
      <c r="G34" s="149"/>
      <c r="H34" s="149"/>
      <c r="I34" s="149"/>
      <c r="J34" s="149"/>
      <c r="K34" s="149"/>
      <c r="L34" s="149"/>
      <c r="M34" s="149"/>
      <c r="N34" s="150"/>
      <c r="O34" s="13"/>
      <c r="P34" s="9" t="s">
        <v>13</v>
      </c>
      <c r="Q34" s="1"/>
      <c r="R34" s="10">
        <f t="shared" si="2"/>
        <v>0</v>
      </c>
    </row>
    <row r="35" spans="1:18" ht="22.5" customHeight="1" x14ac:dyDescent="0.25">
      <c r="A35" s="32"/>
      <c r="B35" s="33"/>
      <c r="C35" s="33"/>
      <c r="D35" s="33"/>
      <c r="J35" s="25"/>
      <c r="K35" s="25"/>
      <c r="L35" s="25"/>
      <c r="M35" s="26"/>
      <c r="N35" s="4"/>
      <c r="O35" s="129" t="s">
        <v>17</v>
      </c>
      <c r="P35" s="130"/>
      <c r="Q35" s="131"/>
      <c r="R35" s="11">
        <f>SUM(R27:R34)</f>
        <v>0</v>
      </c>
    </row>
    <row r="36" spans="1:18" ht="22.5" customHeight="1" x14ac:dyDescent="0.25">
      <c r="A36" s="33"/>
      <c r="B36" s="33"/>
      <c r="C36" s="33"/>
      <c r="D36" s="33"/>
      <c r="J36" s="34"/>
      <c r="K36" s="34"/>
      <c r="L36" s="34"/>
      <c r="M36" s="35"/>
      <c r="N36" s="4"/>
      <c r="O36" s="132" t="s">
        <v>18</v>
      </c>
      <c r="P36" s="134"/>
      <c r="Q36" s="2"/>
      <c r="R36" s="28">
        <f>R35*Q36</f>
        <v>0</v>
      </c>
    </row>
    <row r="37" spans="1:18" ht="22.5" customHeight="1" x14ac:dyDescent="0.25">
      <c r="A37" s="14"/>
      <c r="B37" s="4"/>
      <c r="C37" s="4"/>
      <c r="D37" s="4"/>
      <c r="J37" s="25"/>
      <c r="K37" s="25"/>
      <c r="L37" s="25"/>
      <c r="M37" s="26"/>
      <c r="N37" s="4"/>
      <c r="O37" s="129" t="s">
        <v>19</v>
      </c>
      <c r="P37" s="130"/>
      <c r="Q37" s="131"/>
      <c r="R37" s="11">
        <f>R35+R36</f>
        <v>0</v>
      </c>
    </row>
    <row r="38" spans="1:18" ht="31.5" customHeight="1" x14ac:dyDescent="0.25">
      <c r="A38" s="92" t="s">
        <v>65</v>
      </c>
      <c r="B38" s="93"/>
      <c r="C38" s="93"/>
      <c r="D38" s="93"/>
      <c r="E38" s="93"/>
      <c r="F38" s="93"/>
      <c r="G38" s="94"/>
      <c r="H38" s="55"/>
      <c r="I38" s="55"/>
      <c r="J38" s="55"/>
      <c r="K38" s="55"/>
      <c r="L38" s="55"/>
      <c r="M38" s="55"/>
      <c r="N38" s="55"/>
      <c r="O38" s="55"/>
      <c r="P38" s="55"/>
    </row>
    <row r="39" spans="1:18" ht="39.6" customHeight="1" x14ac:dyDescent="0.25">
      <c r="A39" s="147" t="s">
        <v>62</v>
      </c>
      <c r="B39" s="147"/>
      <c r="C39" s="147"/>
      <c r="D39" s="147"/>
      <c r="E39" s="147"/>
      <c r="F39" s="30" t="s">
        <v>47</v>
      </c>
      <c r="G39" s="46" t="s">
        <v>9</v>
      </c>
      <c r="H39" s="55"/>
      <c r="I39" s="55"/>
      <c r="J39" s="55"/>
      <c r="K39" s="55"/>
      <c r="L39" s="55"/>
      <c r="M39" s="55"/>
      <c r="N39" s="55"/>
      <c r="O39" s="55"/>
      <c r="P39" s="55"/>
    </row>
    <row r="40" spans="1:18" ht="37.5" customHeight="1" x14ac:dyDescent="0.25">
      <c r="A40" s="90" t="s">
        <v>25</v>
      </c>
      <c r="B40" s="90"/>
      <c r="C40" s="90"/>
      <c r="D40" s="90"/>
      <c r="E40" s="90"/>
      <c r="F40" s="1"/>
      <c r="G40" s="31" t="s">
        <v>28</v>
      </c>
      <c r="H40" s="14"/>
      <c r="I40" s="14"/>
      <c r="J40" s="14"/>
      <c r="K40" s="14"/>
      <c r="L40" s="14"/>
      <c r="M40" s="14"/>
      <c r="N40" s="14"/>
      <c r="O40" s="14"/>
      <c r="P40" s="14"/>
    </row>
    <row r="41" spans="1:18" ht="37.5" customHeight="1" x14ac:dyDescent="0.25">
      <c r="A41" s="90" t="s">
        <v>26</v>
      </c>
      <c r="B41" s="90"/>
      <c r="C41" s="90"/>
      <c r="D41" s="90"/>
      <c r="E41" s="90"/>
      <c r="F41" s="1"/>
      <c r="G41" s="31" t="s">
        <v>28</v>
      </c>
      <c r="H41" s="14"/>
      <c r="I41" s="14"/>
      <c r="J41" s="14"/>
      <c r="K41" s="14"/>
      <c r="L41" s="14"/>
      <c r="M41" s="14"/>
      <c r="N41" s="14"/>
      <c r="O41" s="14"/>
      <c r="P41" s="14"/>
    </row>
    <row r="42" spans="1:18" ht="37.5" customHeight="1" x14ac:dyDescent="0.25">
      <c r="A42" s="90" t="s">
        <v>27</v>
      </c>
      <c r="B42" s="90"/>
      <c r="C42" s="90"/>
      <c r="D42" s="90"/>
      <c r="E42" s="90"/>
      <c r="F42" s="1"/>
      <c r="G42" s="31" t="s">
        <v>28</v>
      </c>
      <c r="H42" s="14"/>
      <c r="I42" s="14"/>
      <c r="J42" s="14"/>
      <c r="K42" s="14"/>
      <c r="L42" s="14"/>
      <c r="M42" s="14"/>
      <c r="N42" s="14"/>
      <c r="O42" s="14"/>
      <c r="P42" s="14"/>
    </row>
    <row r="43" spans="1:18" ht="37.5" customHeight="1" x14ac:dyDescent="0.25">
      <c r="A43" s="90" t="s">
        <v>48</v>
      </c>
      <c r="B43" s="90"/>
      <c r="C43" s="90"/>
      <c r="D43" s="90"/>
      <c r="E43" s="90"/>
      <c r="F43" s="1"/>
      <c r="G43" s="31" t="s">
        <v>28</v>
      </c>
      <c r="H43" s="14"/>
      <c r="I43" s="14"/>
      <c r="J43" s="14"/>
      <c r="K43" s="14"/>
      <c r="L43" s="14"/>
      <c r="M43" s="14"/>
      <c r="N43" s="14"/>
      <c r="O43" s="14"/>
      <c r="P43" s="14"/>
    </row>
    <row r="44" spans="1:18" ht="37.5" customHeight="1" x14ac:dyDescent="0.25">
      <c r="A44" s="90" t="s">
        <v>49</v>
      </c>
      <c r="B44" s="90"/>
      <c r="C44" s="90"/>
      <c r="D44" s="90"/>
      <c r="E44" s="90"/>
      <c r="F44" s="1"/>
      <c r="G44" s="31" t="s">
        <v>28</v>
      </c>
      <c r="H44" s="14"/>
      <c r="I44" s="14"/>
      <c r="J44" s="14"/>
      <c r="K44" s="14"/>
      <c r="L44" s="14"/>
      <c r="M44" s="14"/>
      <c r="N44" s="14"/>
      <c r="O44" s="14"/>
      <c r="P44" s="14"/>
    </row>
    <row r="45" spans="1:18" ht="22.5" customHeight="1" x14ac:dyDescent="0.25">
      <c r="A45" s="95"/>
      <c r="B45" s="95"/>
      <c r="C45" s="95"/>
      <c r="D45" s="95"/>
      <c r="E45" s="95"/>
      <c r="F45" s="95"/>
      <c r="G45" s="95"/>
      <c r="H45" s="95"/>
      <c r="I45" s="95"/>
      <c r="J45" s="95"/>
      <c r="K45" s="95"/>
      <c r="L45" s="95"/>
      <c r="M45" s="95"/>
      <c r="N45" s="95"/>
      <c r="O45" s="95"/>
      <c r="P45" s="95"/>
      <c r="Q45" s="95"/>
      <c r="R45" s="95"/>
    </row>
    <row r="46" spans="1:18" ht="33" customHeight="1" x14ac:dyDescent="0.25">
      <c r="A46" s="74" t="s">
        <v>55</v>
      </c>
      <c r="B46" s="75"/>
      <c r="C46" s="75"/>
      <c r="D46" s="75"/>
      <c r="E46" s="75"/>
      <c r="F46" s="75"/>
      <c r="G46" s="75"/>
      <c r="H46" s="75"/>
      <c r="I46" s="75"/>
      <c r="J46" s="75"/>
      <c r="K46" s="75"/>
      <c r="L46" s="75"/>
      <c r="M46" s="75"/>
      <c r="N46" s="75"/>
      <c r="O46" s="75"/>
      <c r="P46" s="75"/>
      <c r="Q46" s="75"/>
      <c r="R46" s="76"/>
    </row>
    <row r="47" spans="1:18" ht="53.45" customHeight="1" x14ac:dyDescent="0.25">
      <c r="A47" s="135" t="s">
        <v>56</v>
      </c>
      <c r="B47" s="136"/>
      <c r="C47" s="136"/>
      <c r="D47" s="137"/>
      <c r="E47" s="54" t="s">
        <v>73</v>
      </c>
      <c r="F47" s="135" t="s">
        <v>61</v>
      </c>
      <c r="G47" s="136"/>
      <c r="H47" s="137"/>
      <c r="I47" s="138" t="s">
        <v>77</v>
      </c>
      <c r="J47" s="139"/>
      <c r="K47" s="139"/>
      <c r="L47" s="139"/>
      <c r="M47" s="139"/>
      <c r="N47" s="140"/>
      <c r="O47" s="30" t="s">
        <v>21</v>
      </c>
      <c r="P47" s="30" t="s">
        <v>76</v>
      </c>
      <c r="Q47" s="30" t="s">
        <v>74</v>
      </c>
      <c r="R47" s="7" t="s">
        <v>75</v>
      </c>
    </row>
    <row r="48" spans="1:18" s="3" customFormat="1" ht="39.75" customHeight="1" x14ac:dyDescent="0.2">
      <c r="A48" s="81"/>
      <c r="B48" s="82"/>
      <c r="C48" s="82"/>
      <c r="D48" s="83"/>
      <c r="E48" s="9"/>
      <c r="F48" s="87"/>
      <c r="G48" s="88"/>
      <c r="H48" s="89"/>
      <c r="I48" s="99"/>
      <c r="J48" s="99"/>
      <c r="K48" s="99"/>
      <c r="L48" s="99"/>
      <c r="M48" s="99"/>
      <c r="N48" s="99"/>
      <c r="O48" s="13"/>
      <c r="P48" s="9"/>
      <c r="Q48" s="1"/>
      <c r="R48" s="10">
        <f t="shared" ref="R48:R53" si="3">O48*Q48</f>
        <v>0</v>
      </c>
    </row>
    <row r="49" spans="1:18" s="3" customFormat="1" ht="39.75" customHeight="1" x14ac:dyDescent="0.2">
      <c r="A49" s="81"/>
      <c r="B49" s="82"/>
      <c r="C49" s="82"/>
      <c r="D49" s="83"/>
      <c r="E49" s="9"/>
      <c r="F49" s="87"/>
      <c r="G49" s="88"/>
      <c r="H49" s="89"/>
      <c r="I49" s="99"/>
      <c r="J49" s="99"/>
      <c r="K49" s="99"/>
      <c r="L49" s="99"/>
      <c r="M49" s="99"/>
      <c r="N49" s="99"/>
      <c r="O49" s="13"/>
      <c r="P49" s="9"/>
      <c r="Q49" s="1"/>
      <c r="R49" s="10">
        <f t="shared" si="3"/>
        <v>0</v>
      </c>
    </row>
    <row r="50" spans="1:18" s="3" customFormat="1" ht="39.75" customHeight="1" x14ac:dyDescent="0.2">
      <c r="A50" s="81"/>
      <c r="B50" s="82"/>
      <c r="C50" s="82"/>
      <c r="D50" s="83"/>
      <c r="E50" s="9"/>
      <c r="F50" s="87"/>
      <c r="G50" s="88"/>
      <c r="H50" s="89"/>
      <c r="I50" s="99"/>
      <c r="J50" s="99"/>
      <c r="K50" s="99"/>
      <c r="L50" s="99"/>
      <c r="M50" s="99"/>
      <c r="N50" s="99"/>
      <c r="O50" s="13"/>
      <c r="P50" s="9"/>
      <c r="Q50" s="1"/>
      <c r="R50" s="10">
        <f t="shared" si="3"/>
        <v>0</v>
      </c>
    </row>
    <row r="51" spans="1:18" s="3" customFormat="1" ht="39.75" customHeight="1" x14ac:dyDescent="0.2">
      <c r="A51" s="81"/>
      <c r="B51" s="82"/>
      <c r="C51" s="82"/>
      <c r="D51" s="83"/>
      <c r="E51" s="9"/>
      <c r="F51" s="87"/>
      <c r="G51" s="88"/>
      <c r="H51" s="89"/>
      <c r="I51" s="99"/>
      <c r="J51" s="99"/>
      <c r="K51" s="99"/>
      <c r="L51" s="99"/>
      <c r="M51" s="99"/>
      <c r="N51" s="99"/>
      <c r="O51" s="13"/>
      <c r="P51" s="9"/>
      <c r="Q51" s="1"/>
      <c r="R51" s="10">
        <f t="shared" si="3"/>
        <v>0</v>
      </c>
    </row>
    <row r="52" spans="1:18" s="3" customFormat="1" ht="39.75" customHeight="1" x14ac:dyDescent="0.2">
      <c r="A52" s="81"/>
      <c r="B52" s="82"/>
      <c r="C52" s="82"/>
      <c r="D52" s="83"/>
      <c r="E52" s="9"/>
      <c r="F52" s="87"/>
      <c r="G52" s="88"/>
      <c r="H52" s="89"/>
      <c r="I52" s="99"/>
      <c r="J52" s="99"/>
      <c r="K52" s="99"/>
      <c r="L52" s="99"/>
      <c r="M52" s="99"/>
      <c r="N52" s="99"/>
      <c r="O52" s="13"/>
      <c r="P52" s="9"/>
      <c r="Q52" s="1"/>
      <c r="R52" s="10">
        <f t="shared" si="3"/>
        <v>0</v>
      </c>
    </row>
    <row r="53" spans="1:18" s="3" customFormat="1" ht="41.45" customHeight="1" x14ac:dyDescent="0.2">
      <c r="A53" s="81"/>
      <c r="B53" s="82"/>
      <c r="C53" s="82"/>
      <c r="D53" s="83"/>
      <c r="E53" s="9"/>
      <c r="F53" s="87"/>
      <c r="G53" s="88"/>
      <c r="H53" s="88"/>
      <c r="I53" s="99"/>
      <c r="J53" s="99"/>
      <c r="K53" s="99"/>
      <c r="L53" s="99"/>
      <c r="M53" s="99"/>
      <c r="N53" s="99"/>
      <c r="O53" s="13"/>
      <c r="P53" s="9"/>
      <c r="Q53" s="1"/>
      <c r="R53" s="10">
        <f t="shared" si="3"/>
        <v>0</v>
      </c>
    </row>
    <row r="54" spans="1:18" ht="27" customHeight="1" x14ac:dyDescent="0.25">
      <c r="A54" s="32"/>
      <c r="B54" s="32"/>
      <c r="C54" s="32"/>
      <c r="D54" s="32"/>
      <c r="E54" s="32"/>
      <c r="F54" s="32"/>
      <c r="G54" s="32"/>
      <c r="H54" s="32"/>
      <c r="I54" s="33"/>
      <c r="J54" s="33"/>
      <c r="K54" s="33"/>
      <c r="L54" s="33"/>
      <c r="M54" s="5"/>
      <c r="N54" s="4"/>
      <c r="O54" s="132" t="s">
        <v>17</v>
      </c>
      <c r="P54" s="133"/>
      <c r="Q54" s="134"/>
      <c r="R54" s="11">
        <f>SUM(R48:R53)</f>
        <v>0</v>
      </c>
    </row>
    <row r="55" spans="1:18" ht="27" customHeight="1" x14ac:dyDescent="0.25">
      <c r="A55" s="33"/>
      <c r="B55" s="33"/>
      <c r="C55" s="33"/>
      <c r="D55" s="33"/>
      <c r="E55" s="33"/>
      <c r="F55" s="33"/>
      <c r="G55" s="33"/>
      <c r="H55" s="33"/>
      <c r="I55" s="33"/>
      <c r="J55" s="33"/>
      <c r="K55" s="33"/>
      <c r="L55" s="33"/>
      <c r="M55" s="5"/>
      <c r="N55" s="4"/>
      <c r="O55" s="129" t="s">
        <v>18</v>
      </c>
      <c r="P55" s="131"/>
      <c r="Q55" s="2"/>
      <c r="R55" s="28">
        <f>R54*Q55</f>
        <v>0</v>
      </c>
    </row>
    <row r="56" spans="1:18" ht="27" customHeight="1" x14ac:dyDescent="0.25">
      <c r="A56" s="14"/>
      <c r="B56" s="4"/>
      <c r="C56" s="4"/>
      <c r="D56" s="4"/>
      <c r="E56" s="4"/>
      <c r="F56" s="4"/>
      <c r="G56" s="4"/>
      <c r="J56" s="5"/>
      <c r="K56" s="5"/>
      <c r="L56" s="5"/>
      <c r="M56" s="5"/>
      <c r="N56" s="4"/>
      <c r="O56" s="132" t="s">
        <v>19</v>
      </c>
      <c r="P56" s="133"/>
      <c r="Q56" s="134"/>
      <c r="R56" s="11">
        <f>R54+R55</f>
        <v>0</v>
      </c>
    </row>
    <row r="57" spans="1:18" ht="27" customHeight="1" x14ac:dyDescent="0.25">
      <c r="A57" s="95"/>
      <c r="B57" s="95"/>
      <c r="C57" s="95"/>
      <c r="D57" s="95"/>
      <c r="E57" s="95"/>
      <c r="F57" s="95"/>
      <c r="G57" s="95"/>
      <c r="H57" s="95"/>
      <c r="I57" s="95"/>
      <c r="J57" s="95"/>
      <c r="K57" s="95"/>
      <c r="L57" s="95"/>
      <c r="M57" s="95"/>
      <c r="N57" s="95"/>
      <c r="O57" s="95"/>
      <c r="P57" s="95"/>
      <c r="Q57" s="95"/>
      <c r="R57" s="95"/>
    </row>
    <row r="58" spans="1:18" ht="31.5" customHeight="1" x14ac:dyDescent="0.25">
      <c r="A58" s="77" t="s">
        <v>64</v>
      </c>
      <c r="B58" s="96"/>
      <c r="C58" s="96"/>
      <c r="D58" s="96"/>
      <c r="E58" s="96"/>
      <c r="F58" s="96"/>
      <c r="G58" s="96"/>
      <c r="H58" s="96"/>
      <c r="I58" s="96"/>
      <c r="J58" s="96"/>
      <c r="K58" s="96"/>
      <c r="L58" s="96"/>
      <c r="M58" s="96"/>
      <c r="N58" s="96"/>
      <c r="O58" s="96"/>
      <c r="P58" s="96"/>
      <c r="Q58" s="96"/>
      <c r="R58" s="78"/>
    </row>
    <row r="59" spans="1:18" ht="43.5" customHeight="1" x14ac:dyDescent="0.25">
      <c r="A59" s="125" t="s">
        <v>50</v>
      </c>
      <c r="B59" s="125"/>
      <c r="C59" s="125"/>
      <c r="D59" s="125"/>
      <c r="E59" s="125"/>
      <c r="F59" s="125"/>
      <c r="G59" s="125"/>
      <c r="H59" s="126"/>
      <c r="I59" s="126"/>
      <c r="J59" s="126"/>
      <c r="K59" s="126"/>
      <c r="L59" s="126"/>
      <c r="M59" s="126"/>
      <c r="N59" s="126"/>
      <c r="O59" s="126"/>
      <c r="P59" s="126"/>
      <c r="Q59" s="126"/>
      <c r="R59" s="126"/>
    </row>
    <row r="60" spans="1:18" ht="43.5" customHeight="1" x14ac:dyDescent="0.25">
      <c r="A60" s="124" t="s">
        <v>66</v>
      </c>
      <c r="B60" s="124"/>
      <c r="C60" s="124"/>
      <c r="D60" s="124"/>
      <c r="E60" s="124"/>
      <c r="F60" s="124"/>
      <c r="G60" s="30" t="s">
        <v>67</v>
      </c>
      <c r="H60" s="12"/>
      <c r="I60" s="12"/>
      <c r="J60" s="12"/>
      <c r="K60" s="12"/>
      <c r="L60" s="12"/>
      <c r="M60" s="12"/>
      <c r="N60" s="12"/>
      <c r="O60" s="12"/>
      <c r="P60" s="12"/>
      <c r="R60" s="53"/>
    </row>
    <row r="61" spans="1:18" ht="34.5" customHeight="1" x14ac:dyDescent="0.25">
      <c r="A61" s="103" t="s">
        <v>68</v>
      </c>
      <c r="B61" s="104"/>
      <c r="C61" s="104"/>
      <c r="D61" s="104"/>
      <c r="E61" s="104"/>
      <c r="F61" s="105"/>
      <c r="G61" s="38"/>
      <c r="H61" s="12"/>
      <c r="I61" s="12"/>
      <c r="J61" s="12"/>
      <c r="K61" s="12"/>
      <c r="L61" s="12"/>
      <c r="M61" s="12"/>
      <c r="N61" s="12"/>
      <c r="O61" s="12"/>
      <c r="P61" s="12"/>
      <c r="R61" s="29"/>
    </row>
    <row r="62" spans="1:18" ht="34.5" customHeight="1" x14ac:dyDescent="0.25">
      <c r="A62" s="100" t="s">
        <v>70</v>
      </c>
      <c r="B62" s="101"/>
      <c r="C62" s="101"/>
      <c r="D62" s="101"/>
      <c r="E62" s="101"/>
      <c r="F62" s="102"/>
      <c r="G62" s="38"/>
      <c r="H62" s="12"/>
      <c r="I62" s="12"/>
      <c r="J62" s="12"/>
      <c r="K62" s="12"/>
      <c r="L62" s="12"/>
      <c r="M62" s="12"/>
      <c r="N62" s="12"/>
      <c r="O62" s="12"/>
      <c r="P62" s="12"/>
      <c r="R62" s="53"/>
    </row>
    <row r="63" spans="1:18" ht="34.5" customHeight="1" x14ac:dyDescent="0.25">
      <c r="A63" s="100" t="s">
        <v>63</v>
      </c>
      <c r="B63" s="101"/>
      <c r="C63" s="101"/>
      <c r="D63" s="101"/>
      <c r="E63" s="101"/>
      <c r="F63" s="102"/>
      <c r="G63" s="37"/>
      <c r="H63" s="12"/>
      <c r="I63" s="12"/>
      <c r="J63" s="12"/>
      <c r="K63" s="12"/>
      <c r="L63" s="12"/>
      <c r="M63" s="12"/>
      <c r="N63" s="12"/>
      <c r="O63" s="12"/>
      <c r="P63" s="12"/>
      <c r="R63" s="18"/>
    </row>
    <row r="64" spans="1:18" ht="34.5" customHeight="1" x14ac:dyDescent="0.25">
      <c r="A64" s="100" t="s">
        <v>69</v>
      </c>
      <c r="B64" s="101"/>
      <c r="C64" s="101"/>
      <c r="D64" s="101"/>
      <c r="E64" s="101"/>
      <c r="F64" s="102"/>
      <c r="G64" s="37"/>
      <c r="H64" s="12"/>
      <c r="I64" s="12"/>
      <c r="J64" s="12"/>
      <c r="K64" s="12"/>
      <c r="L64" s="12"/>
      <c r="M64" s="12"/>
      <c r="N64" s="12"/>
      <c r="O64" s="12"/>
      <c r="P64" s="12"/>
      <c r="Q64" s="47"/>
      <c r="R64" s="18"/>
    </row>
    <row r="65" spans="1:18" ht="26.25" customHeight="1" x14ac:dyDescent="0.25">
      <c r="A65" s="95"/>
      <c r="B65" s="95"/>
      <c r="C65" s="95"/>
      <c r="D65" s="95"/>
      <c r="E65" s="95"/>
      <c r="F65" s="95"/>
      <c r="G65" s="95"/>
      <c r="H65" s="95"/>
      <c r="I65" s="95"/>
      <c r="J65" s="95"/>
      <c r="K65" s="95"/>
      <c r="L65" s="95"/>
      <c r="M65" s="95"/>
      <c r="N65" s="95"/>
      <c r="O65" s="95"/>
      <c r="P65" s="95"/>
      <c r="Q65" s="95"/>
      <c r="R65" s="95"/>
    </row>
    <row r="66" spans="1:18" ht="44.25" customHeight="1" x14ac:dyDescent="0.25">
      <c r="A66" s="127" t="s">
        <v>71</v>
      </c>
      <c r="B66" s="128"/>
      <c r="C66" s="128"/>
      <c r="D66" s="128"/>
      <c r="E66" s="128"/>
      <c r="F66" s="128"/>
      <c r="G66" s="128"/>
      <c r="H66" s="128"/>
      <c r="I66" s="128"/>
      <c r="J66" s="128"/>
      <c r="K66" s="128"/>
      <c r="L66" s="128"/>
      <c r="M66" s="128"/>
      <c r="N66" s="128"/>
      <c r="O66" s="128"/>
      <c r="P66" s="128"/>
      <c r="Q66" s="128"/>
      <c r="R66" s="128"/>
    </row>
    <row r="67" spans="1:18" ht="44.25" customHeight="1" x14ac:dyDescent="0.25">
      <c r="A67" s="107" t="s">
        <v>72</v>
      </c>
      <c r="B67" s="108"/>
      <c r="C67" s="108"/>
      <c r="D67" s="108"/>
      <c r="E67" s="108"/>
      <c r="F67" s="58"/>
      <c r="G67" s="109"/>
      <c r="H67" s="110"/>
      <c r="I67" s="110"/>
      <c r="J67" s="110"/>
      <c r="K67" s="110"/>
      <c r="L67" s="110"/>
      <c r="M67" s="110"/>
      <c r="N67" s="110"/>
      <c r="O67" s="110"/>
      <c r="P67" s="110"/>
      <c r="Q67" s="110"/>
      <c r="R67" s="111"/>
    </row>
    <row r="68" spans="1:18" ht="69.75" customHeight="1" x14ac:dyDescent="0.25">
      <c r="A68" s="39" t="s">
        <v>40</v>
      </c>
      <c r="B68" s="106" t="s">
        <v>41</v>
      </c>
      <c r="C68" s="106"/>
      <c r="D68" s="106" t="s">
        <v>42</v>
      </c>
      <c r="E68" s="106"/>
      <c r="F68" s="64" t="s">
        <v>46</v>
      </c>
      <c r="G68" s="64"/>
      <c r="H68" s="64" t="s">
        <v>45</v>
      </c>
      <c r="I68" s="64"/>
      <c r="J68" s="64"/>
      <c r="K68" s="64" t="s">
        <v>43</v>
      </c>
      <c r="L68" s="64"/>
      <c r="M68" s="64"/>
      <c r="N68" s="63" t="s">
        <v>44</v>
      </c>
      <c r="O68" s="63"/>
      <c r="P68" s="63"/>
      <c r="Q68" s="63"/>
      <c r="R68" s="63"/>
    </row>
    <row r="69" spans="1:18" ht="26.25" customHeight="1" x14ac:dyDescent="0.25">
      <c r="A69" s="40">
        <v>1</v>
      </c>
      <c r="B69" s="91"/>
      <c r="C69" s="91"/>
      <c r="D69" s="91"/>
      <c r="E69" s="91"/>
      <c r="F69" s="91"/>
      <c r="G69" s="91"/>
      <c r="H69" s="91"/>
      <c r="I69" s="91"/>
      <c r="J69" s="91"/>
      <c r="K69" s="65"/>
      <c r="L69" s="65"/>
      <c r="M69" s="65"/>
      <c r="N69" s="65"/>
      <c r="O69" s="65"/>
      <c r="P69" s="65"/>
      <c r="Q69" s="65"/>
      <c r="R69" s="65"/>
    </row>
    <row r="70" spans="1:18" ht="26.25" customHeight="1" x14ac:dyDescent="0.25">
      <c r="A70" s="40">
        <v>2</v>
      </c>
      <c r="B70" s="91"/>
      <c r="C70" s="91"/>
      <c r="D70" s="91"/>
      <c r="E70" s="91"/>
      <c r="F70" s="91"/>
      <c r="G70" s="91"/>
      <c r="H70" s="91"/>
      <c r="I70" s="91"/>
      <c r="J70" s="91"/>
      <c r="K70" s="65"/>
      <c r="L70" s="65"/>
      <c r="M70" s="65"/>
      <c r="N70" s="65"/>
      <c r="O70" s="65"/>
      <c r="P70" s="65"/>
      <c r="Q70" s="65"/>
      <c r="R70" s="65"/>
    </row>
    <row r="71" spans="1:18" ht="26.25" customHeight="1" x14ac:dyDescent="0.25">
      <c r="A71" s="40">
        <v>3</v>
      </c>
      <c r="B71" s="91"/>
      <c r="C71" s="91"/>
      <c r="D71" s="91"/>
      <c r="E71" s="91"/>
      <c r="F71" s="91"/>
      <c r="G71" s="91"/>
      <c r="H71" s="91"/>
      <c r="I71" s="91"/>
      <c r="J71" s="91"/>
      <c r="K71" s="65"/>
      <c r="L71" s="65"/>
      <c r="M71" s="65"/>
      <c r="N71" s="65"/>
      <c r="O71" s="65"/>
      <c r="P71" s="65"/>
      <c r="Q71" s="65"/>
      <c r="R71" s="65"/>
    </row>
    <row r="72" spans="1:18" ht="26.25" customHeight="1" x14ac:dyDescent="0.25">
      <c r="A72" s="40">
        <v>4</v>
      </c>
      <c r="B72" s="91"/>
      <c r="C72" s="91"/>
      <c r="D72" s="91"/>
      <c r="E72" s="91"/>
      <c r="F72" s="91"/>
      <c r="G72" s="91"/>
      <c r="H72" s="91"/>
      <c r="I72" s="91"/>
      <c r="J72" s="91"/>
      <c r="K72" s="65"/>
      <c r="L72" s="65"/>
      <c r="M72" s="65"/>
      <c r="N72" s="65"/>
      <c r="O72" s="65"/>
      <c r="P72" s="65"/>
      <c r="Q72" s="65"/>
      <c r="R72" s="65"/>
    </row>
    <row r="73" spans="1:18" ht="26.25" customHeight="1" x14ac:dyDescent="0.25">
      <c r="A73" s="40">
        <v>5</v>
      </c>
      <c r="B73" s="91"/>
      <c r="C73" s="91"/>
      <c r="D73" s="91"/>
      <c r="E73" s="91"/>
      <c r="F73" s="91"/>
      <c r="G73" s="91"/>
      <c r="H73" s="91"/>
      <c r="I73" s="91"/>
      <c r="J73" s="91"/>
      <c r="K73" s="65"/>
      <c r="L73" s="65"/>
      <c r="M73" s="65"/>
      <c r="N73" s="65"/>
      <c r="O73" s="65"/>
      <c r="P73" s="65"/>
      <c r="Q73" s="65"/>
      <c r="R73" s="65"/>
    </row>
    <row r="74" spans="1:18" ht="26.25" customHeight="1" x14ac:dyDescent="0.25">
      <c r="A74" s="40">
        <v>6</v>
      </c>
      <c r="B74" s="91"/>
      <c r="C74" s="91"/>
      <c r="D74" s="91"/>
      <c r="E74" s="91"/>
      <c r="F74" s="91"/>
      <c r="G74" s="91"/>
      <c r="H74" s="91"/>
      <c r="I74" s="91"/>
      <c r="J74" s="91"/>
      <c r="K74" s="65"/>
      <c r="L74" s="65"/>
      <c r="M74" s="65"/>
      <c r="N74" s="65"/>
      <c r="O74" s="65"/>
      <c r="P74" s="65"/>
      <c r="Q74" s="65"/>
      <c r="R74" s="65"/>
    </row>
    <row r="75" spans="1:18" ht="26.25" customHeight="1" x14ac:dyDescent="0.25">
      <c r="A75" s="40">
        <v>7</v>
      </c>
      <c r="B75" s="91"/>
      <c r="C75" s="91"/>
      <c r="D75" s="91"/>
      <c r="E75" s="91"/>
      <c r="F75" s="91"/>
      <c r="G75" s="91"/>
      <c r="H75" s="91"/>
      <c r="I75" s="91"/>
      <c r="J75" s="91"/>
      <c r="K75" s="65"/>
      <c r="L75" s="65"/>
      <c r="M75" s="65"/>
      <c r="N75" s="65"/>
      <c r="O75" s="65"/>
      <c r="P75" s="65"/>
      <c r="Q75" s="65"/>
      <c r="R75" s="65"/>
    </row>
    <row r="76" spans="1:18" ht="26.25" customHeight="1" x14ac:dyDescent="0.25">
      <c r="A76" s="40">
        <v>8</v>
      </c>
      <c r="B76" s="91"/>
      <c r="C76" s="91"/>
      <c r="D76" s="91"/>
      <c r="E76" s="91"/>
      <c r="F76" s="91"/>
      <c r="G76" s="91"/>
      <c r="H76" s="91"/>
      <c r="I76" s="91"/>
      <c r="J76" s="91"/>
      <c r="K76" s="65"/>
      <c r="L76" s="65"/>
      <c r="M76" s="65"/>
      <c r="N76" s="65"/>
      <c r="O76" s="65"/>
      <c r="P76" s="65"/>
      <c r="Q76" s="65"/>
      <c r="R76" s="65"/>
    </row>
    <row r="77" spans="1:18" ht="26.25" customHeight="1" x14ac:dyDescent="0.25">
      <c r="A77" s="40">
        <v>9</v>
      </c>
      <c r="B77" s="91"/>
      <c r="C77" s="91"/>
      <c r="D77" s="91"/>
      <c r="E77" s="91"/>
      <c r="F77" s="91"/>
      <c r="G77" s="91"/>
      <c r="H77" s="91"/>
      <c r="I77" s="91"/>
      <c r="J77" s="91"/>
      <c r="K77" s="65"/>
      <c r="L77" s="65"/>
      <c r="M77" s="65"/>
      <c r="N77" s="65"/>
      <c r="O77" s="65"/>
      <c r="P77" s="65"/>
      <c r="Q77" s="65"/>
      <c r="R77" s="65"/>
    </row>
    <row r="78" spans="1:18" ht="26.25" customHeight="1" x14ac:dyDescent="0.25">
      <c r="A78" s="40">
        <v>10</v>
      </c>
      <c r="B78" s="91"/>
      <c r="C78" s="91"/>
      <c r="D78" s="91"/>
      <c r="E78" s="91"/>
      <c r="F78" s="91"/>
      <c r="G78" s="91"/>
      <c r="H78" s="91"/>
      <c r="I78" s="91"/>
      <c r="J78" s="91"/>
      <c r="K78" s="65"/>
      <c r="L78" s="65"/>
      <c r="M78" s="65"/>
      <c r="N78" s="65"/>
      <c r="O78" s="65"/>
      <c r="P78" s="65"/>
      <c r="Q78" s="65"/>
      <c r="R78" s="65"/>
    </row>
    <row r="79" spans="1:18" ht="26.25" customHeight="1" x14ac:dyDescent="0.25">
      <c r="A79" s="40">
        <v>11</v>
      </c>
      <c r="B79" s="91"/>
      <c r="C79" s="91"/>
      <c r="D79" s="91"/>
      <c r="E79" s="91"/>
      <c r="F79" s="91"/>
      <c r="G79" s="91"/>
      <c r="H79" s="91"/>
      <c r="I79" s="91"/>
      <c r="J79" s="91"/>
      <c r="K79" s="65"/>
      <c r="L79" s="65"/>
      <c r="M79" s="65"/>
      <c r="N79" s="65"/>
      <c r="O79" s="65"/>
      <c r="P79" s="65"/>
      <c r="Q79" s="65"/>
      <c r="R79" s="65"/>
    </row>
    <row r="80" spans="1:18" ht="68.25" customHeight="1" x14ac:dyDescent="0.25">
      <c r="A80" s="98" t="s">
        <v>51</v>
      </c>
      <c r="B80" s="98"/>
      <c r="C80" s="98"/>
      <c r="D80" s="98"/>
      <c r="E80" s="98"/>
      <c r="F80" s="98"/>
      <c r="G80" s="98"/>
      <c r="H80" s="98"/>
      <c r="I80" s="98"/>
      <c r="J80" s="98"/>
      <c r="K80" s="98"/>
      <c r="L80" s="98"/>
      <c r="M80" s="98"/>
      <c r="N80" s="98"/>
      <c r="O80" s="98"/>
      <c r="P80" s="98"/>
      <c r="Q80" s="98"/>
      <c r="R80" s="98"/>
    </row>
    <row r="81" spans="1:18" ht="32.25" customHeight="1" x14ac:dyDescent="0.25">
      <c r="A81" s="79" t="s">
        <v>6</v>
      </c>
      <c r="B81" s="97"/>
      <c r="C81" s="97"/>
      <c r="D81" s="97"/>
      <c r="E81" s="97"/>
      <c r="F81" s="97"/>
      <c r="G81" s="97"/>
      <c r="H81" s="97"/>
      <c r="I81" s="97"/>
      <c r="J81" s="97"/>
      <c r="K81" s="97"/>
      <c r="L81" s="97"/>
      <c r="M81" s="97"/>
      <c r="N81" s="97"/>
      <c r="O81" s="97"/>
      <c r="P81" s="97"/>
      <c r="Q81" s="97"/>
      <c r="R81" s="80"/>
    </row>
    <row r="82" spans="1:18" ht="31.5" customHeight="1" x14ac:dyDescent="0.25">
      <c r="A82" s="115" t="s">
        <v>12</v>
      </c>
      <c r="B82" s="115"/>
      <c r="C82" s="115"/>
      <c r="D82" s="117"/>
      <c r="E82" s="117"/>
      <c r="F82" s="117"/>
      <c r="G82" s="117"/>
      <c r="H82" s="117"/>
      <c r="I82" s="117"/>
      <c r="J82" s="117"/>
      <c r="K82" s="117"/>
      <c r="L82" s="117"/>
      <c r="M82" s="117"/>
      <c r="N82" s="117"/>
      <c r="O82" s="117"/>
      <c r="P82" s="117"/>
      <c r="Q82" s="117"/>
      <c r="R82" s="117"/>
    </row>
    <row r="83" spans="1:18" ht="31.5" customHeight="1" x14ac:dyDescent="0.25">
      <c r="A83" s="115" t="s">
        <v>1</v>
      </c>
      <c r="B83" s="115"/>
      <c r="C83" s="115"/>
      <c r="D83" s="117"/>
      <c r="E83" s="117"/>
      <c r="F83" s="117"/>
      <c r="G83" s="117"/>
      <c r="H83" s="117"/>
      <c r="I83" s="117"/>
      <c r="J83" s="117"/>
      <c r="K83" s="117"/>
      <c r="L83" s="117"/>
      <c r="M83" s="117"/>
      <c r="N83" s="117"/>
      <c r="O83" s="117"/>
      <c r="P83" s="117"/>
      <c r="Q83" s="117"/>
      <c r="R83" s="117"/>
    </row>
    <row r="84" spans="1:18" ht="31.5" customHeight="1" x14ac:dyDescent="0.25">
      <c r="A84" s="116" t="s">
        <v>2</v>
      </c>
      <c r="B84" s="116"/>
      <c r="C84" s="116"/>
      <c r="D84" s="118"/>
      <c r="E84" s="118"/>
      <c r="F84" s="118"/>
      <c r="G84" s="118"/>
      <c r="H84" s="118"/>
      <c r="I84" s="118"/>
      <c r="J84" s="118"/>
      <c r="K84" s="118"/>
      <c r="L84" s="118"/>
      <c r="M84" s="118"/>
      <c r="N84" s="118"/>
      <c r="O84" s="118"/>
      <c r="P84" s="118"/>
      <c r="Q84" s="118"/>
      <c r="R84" s="118"/>
    </row>
    <row r="85" spans="1:18" ht="31.5" customHeight="1" x14ac:dyDescent="0.25">
      <c r="A85" s="116" t="s">
        <v>7</v>
      </c>
      <c r="B85" s="116"/>
      <c r="C85" s="116"/>
      <c r="D85" s="118"/>
      <c r="E85" s="118"/>
      <c r="F85" s="118"/>
      <c r="G85" s="118"/>
      <c r="H85" s="118"/>
      <c r="I85" s="118"/>
      <c r="J85" s="118"/>
      <c r="K85" s="118"/>
      <c r="L85" s="118"/>
      <c r="M85" s="118"/>
      <c r="N85" s="118"/>
      <c r="O85" s="118"/>
      <c r="P85" s="118"/>
      <c r="Q85" s="118"/>
      <c r="R85" s="118"/>
    </row>
    <row r="86" spans="1:18" ht="31.5" customHeight="1" x14ac:dyDescent="0.25">
      <c r="A86" s="116" t="s">
        <v>8</v>
      </c>
      <c r="B86" s="116"/>
      <c r="C86" s="116"/>
      <c r="D86" s="118"/>
      <c r="E86" s="118"/>
      <c r="F86" s="118"/>
      <c r="G86" s="118"/>
      <c r="H86" s="118"/>
      <c r="I86" s="118"/>
      <c r="J86" s="118"/>
      <c r="K86" s="118"/>
      <c r="L86" s="118"/>
      <c r="M86" s="118"/>
      <c r="N86" s="118"/>
      <c r="O86" s="118"/>
      <c r="P86" s="118"/>
      <c r="Q86" s="118"/>
      <c r="R86" s="118"/>
    </row>
    <row r="87" spans="1:18" ht="150" customHeight="1" x14ac:dyDescent="0.25">
      <c r="A87" s="119" t="s">
        <v>58</v>
      </c>
      <c r="B87" s="120"/>
      <c r="C87" s="120"/>
      <c r="D87" s="120"/>
      <c r="E87" s="120"/>
      <c r="F87" s="120"/>
      <c r="G87" s="120"/>
      <c r="H87" s="120"/>
      <c r="I87" s="120"/>
      <c r="J87" s="120"/>
      <c r="K87" s="120"/>
      <c r="L87" s="120"/>
      <c r="M87" s="120"/>
      <c r="N87" s="120"/>
      <c r="O87" s="120"/>
      <c r="P87" s="120"/>
      <c r="Q87" s="120"/>
      <c r="R87" s="121"/>
    </row>
    <row r="88" spans="1:18" ht="36" customHeight="1" x14ac:dyDescent="0.25">
      <c r="A88" s="123"/>
      <c r="B88" s="123"/>
      <c r="C88" s="123"/>
      <c r="D88" s="123"/>
      <c r="E88" s="123"/>
      <c r="F88" s="123"/>
      <c r="G88" s="123"/>
      <c r="H88" s="123"/>
      <c r="I88" s="123"/>
      <c r="J88" s="123"/>
      <c r="K88" s="123"/>
      <c r="L88" s="123"/>
      <c r="M88" s="123"/>
      <c r="N88" s="123"/>
      <c r="O88" s="123"/>
      <c r="P88" s="123"/>
      <c r="Q88" s="123"/>
      <c r="R88" s="123"/>
    </row>
    <row r="89" spans="1:18" ht="27" customHeight="1" x14ac:dyDescent="0.25">
      <c r="A89" s="112" t="s">
        <v>5</v>
      </c>
      <c r="B89" s="113"/>
      <c r="C89" s="113"/>
      <c r="D89" s="113"/>
      <c r="E89" s="113"/>
      <c r="F89" s="113"/>
      <c r="G89" s="113"/>
      <c r="H89" s="113"/>
      <c r="I89" s="113"/>
      <c r="J89" s="113"/>
      <c r="K89" s="113"/>
      <c r="L89" s="113"/>
      <c r="M89" s="114"/>
      <c r="N89" s="122" t="s">
        <v>10</v>
      </c>
      <c r="O89" s="122"/>
      <c r="P89" s="122"/>
      <c r="Q89" s="122"/>
      <c r="R89" s="122"/>
    </row>
  </sheetData>
  <sheetProtection selectLockedCells="1"/>
  <mergeCells count="170">
    <mergeCell ref="O35:Q35"/>
    <mergeCell ref="O37:Q37"/>
    <mergeCell ref="O21:Q21"/>
    <mergeCell ref="O23:Q23"/>
    <mergeCell ref="O56:Q56"/>
    <mergeCell ref="O54:Q54"/>
    <mergeCell ref="F49:H49"/>
    <mergeCell ref="I49:N49"/>
    <mergeCell ref="A47:D47"/>
    <mergeCell ref="A48:D48"/>
    <mergeCell ref="I47:N47"/>
    <mergeCell ref="F47:H47"/>
    <mergeCell ref="F48:H48"/>
    <mergeCell ref="O55:P55"/>
    <mergeCell ref="A26:N26"/>
    <mergeCell ref="G29:N29"/>
    <mergeCell ref="G31:N31"/>
    <mergeCell ref="G33:N33"/>
    <mergeCell ref="O36:P36"/>
    <mergeCell ref="G27:N27"/>
    <mergeCell ref="A39:E39"/>
    <mergeCell ref="A34:N34"/>
    <mergeCell ref="A33:D33"/>
    <mergeCell ref="A32:N32"/>
    <mergeCell ref="H78:J78"/>
    <mergeCell ref="H79:J79"/>
    <mergeCell ref="H73:J73"/>
    <mergeCell ref="H74:J74"/>
    <mergeCell ref="H75:J75"/>
    <mergeCell ref="A62:F62"/>
    <mergeCell ref="A60:F60"/>
    <mergeCell ref="F50:H50"/>
    <mergeCell ref="I50:N50"/>
    <mergeCell ref="A51:D51"/>
    <mergeCell ref="F51:H51"/>
    <mergeCell ref="I51:N51"/>
    <mergeCell ref="A52:D52"/>
    <mergeCell ref="F52:H52"/>
    <mergeCell ref="I52:N52"/>
    <mergeCell ref="A53:D53"/>
    <mergeCell ref="F53:H53"/>
    <mergeCell ref="I53:N53"/>
    <mergeCell ref="A50:D50"/>
    <mergeCell ref="A65:R65"/>
    <mergeCell ref="A59:R59"/>
    <mergeCell ref="A66:R66"/>
    <mergeCell ref="B70:C70"/>
    <mergeCell ref="B71:C71"/>
    <mergeCell ref="A89:M89"/>
    <mergeCell ref="A82:C82"/>
    <mergeCell ref="A83:C83"/>
    <mergeCell ref="A84:C84"/>
    <mergeCell ref="A85:C85"/>
    <mergeCell ref="A86:C86"/>
    <mergeCell ref="D82:R82"/>
    <mergeCell ref="D83:R83"/>
    <mergeCell ref="D84:R84"/>
    <mergeCell ref="D85:R85"/>
    <mergeCell ref="D86:R86"/>
    <mergeCell ref="A87:R87"/>
    <mergeCell ref="N89:R89"/>
    <mergeCell ref="A88:M88"/>
    <mergeCell ref="N88:R88"/>
    <mergeCell ref="A67:E67"/>
    <mergeCell ref="G67:R67"/>
    <mergeCell ref="H69:J69"/>
    <mergeCell ref="H70:J70"/>
    <mergeCell ref="H71:J71"/>
    <mergeCell ref="H72:J72"/>
    <mergeCell ref="B69:C69"/>
    <mergeCell ref="D69:E69"/>
    <mergeCell ref="D70:E70"/>
    <mergeCell ref="D71:E71"/>
    <mergeCell ref="D72:E72"/>
    <mergeCell ref="D76:E76"/>
    <mergeCell ref="D77:E77"/>
    <mergeCell ref="F69:G69"/>
    <mergeCell ref="F70:G70"/>
    <mergeCell ref="F71:G71"/>
    <mergeCell ref="F72:G72"/>
    <mergeCell ref="I48:N48"/>
    <mergeCell ref="A40:E40"/>
    <mergeCell ref="A41:E41"/>
    <mergeCell ref="N69:R69"/>
    <mergeCell ref="N70:R70"/>
    <mergeCell ref="N71:R71"/>
    <mergeCell ref="N72:R72"/>
    <mergeCell ref="N73:R73"/>
    <mergeCell ref="N74:R74"/>
    <mergeCell ref="N75:R75"/>
    <mergeCell ref="B72:C72"/>
    <mergeCell ref="A64:F64"/>
    <mergeCell ref="A61:F61"/>
    <mergeCell ref="A63:F63"/>
    <mergeCell ref="H68:J68"/>
    <mergeCell ref="F68:G68"/>
    <mergeCell ref="D68:E68"/>
    <mergeCell ref="B68:C68"/>
    <mergeCell ref="A81:R81"/>
    <mergeCell ref="A80:R80"/>
    <mergeCell ref="F79:G79"/>
    <mergeCell ref="D78:E78"/>
    <mergeCell ref="B73:C73"/>
    <mergeCell ref="B74:C74"/>
    <mergeCell ref="B76:C76"/>
    <mergeCell ref="B77:C77"/>
    <mergeCell ref="B78:C78"/>
    <mergeCell ref="B79:C79"/>
    <mergeCell ref="D73:E73"/>
    <mergeCell ref="D74:E74"/>
    <mergeCell ref="D75:E75"/>
    <mergeCell ref="B75:C75"/>
    <mergeCell ref="D79:E79"/>
    <mergeCell ref="F74:G74"/>
    <mergeCell ref="F75:G75"/>
    <mergeCell ref="F76:G76"/>
    <mergeCell ref="F77:G77"/>
    <mergeCell ref="H76:J76"/>
    <mergeCell ref="H77:J77"/>
    <mergeCell ref="K76:M76"/>
    <mergeCell ref="K77:M77"/>
    <mergeCell ref="K78:M78"/>
    <mergeCell ref="K79:M79"/>
    <mergeCell ref="N76:R76"/>
    <mergeCell ref="N77:R77"/>
    <mergeCell ref="N78:R78"/>
    <mergeCell ref="N79:R79"/>
    <mergeCell ref="A25:R25"/>
    <mergeCell ref="A46:R46"/>
    <mergeCell ref="A31:D31"/>
    <mergeCell ref="A30:N30"/>
    <mergeCell ref="A29:D29"/>
    <mergeCell ref="A28:N28"/>
    <mergeCell ref="A27:D27"/>
    <mergeCell ref="A42:E42"/>
    <mergeCell ref="A43:E43"/>
    <mergeCell ref="F78:G78"/>
    <mergeCell ref="F73:G73"/>
    <mergeCell ref="A44:E44"/>
    <mergeCell ref="A38:G38"/>
    <mergeCell ref="A57:R57"/>
    <mergeCell ref="A58:R58"/>
    <mergeCell ref="A45:R45"/>
    <mergeCell ref="K73:M73"/>
    <mergeCell ref="K74:M74"/>
    <mergeCell ref="K75:M75"/>
    <mergeCell ref="C1:D1"/>
    <mergeCell ref="C2:D2"/>
    <mergeCell ref="A21:L21"/>
    <mergeCell ref="N68:R68"/>
    <mergeCell ref="K68:M68"/>
    <mergeCell ref="K69:M69"/>
    <mergeCell ref="K70:M70"/>
    <mergeCell ref="K71:M71"/>
    <mergeCell ref="K72:M72"/>
    <mergeCell ref="J7:K7"/>
    <mergeCell ref="L7:M7"/>
    <mergeCell ref="A23:D23"/>
    <mergeCell ref="A1:B1"/>
    <mergeCell ref="A24:R24"/>
    <mergeCell ref="A2:B2"/>
    <mergeCell ref="A4:R4"/>
    <mergeCell ref="A5:R5"/>
    <mergeCell ref="A6:R6"/>
    <mergeCell ref="D7:E7"/>
    <mergeCell ref="F7:G7"/>
    <mergeCell ref="H7:I7"/>
    <mergeCell ref="N7:O7"/>
    <mergeCell ref="B7:C7"/>
    <mergeCell ref="A49:D49"/>
  </mergeCells>
  <conditionalFormatting sqref="A66">
    <cfRule type="expression" dxfId="8" priority="1" stopIfTrue="1">
      <formula>$C$4="Rahmenvertrag"</formula>
    </cfRule>
    <cfRule type="expression" dxfId="7" priority="3" stopIfTrue="1">
      <formula>OR($C$4="Einzelvertrag",$C$4="Bitte klicken und Vertragsart auswählen")</formula>
    </cfRule>
  </conditionalFormatting>
  <conditionalFormatting sqref="A68">
    <cfRule type="expression" dxfId="6" priority="4" stopIfTrue="1">
      <formula>OR($C$4="Einzelvertrag",$C$4="Bitte klicken und Vertragsart auswählen")</formula>
    </cfRule>
    <cfRule type="expression" dxfId="5" priority="5" stopIfTrue="1">
      <formula>$F$6=$G$15</formula>
    </cfRule>
    <cfRule type="expression" dxfId="4" priority="6" stopIfTrue="1">
      <formula>$F$6=$F$15</formula>
    </cfRule>
    <cfRule type="expression" dxfId="3" priority="7" stopIfTrue="1">
      <formula>$F$6=$E$15</formula>
    </cfRule>
    <cfRule type="expression" dxfId="2" priority="8" stopIfTrue="1">
      <formula>$F$6=$D$15</formula>
    </cfRule>
    <cfRule type="expression" dxfId="1" priority="9" stopIfTrue="1">
      <formula>$F$6=$C$15</formula>
    </cfRule>
    <cfRule type="expression" dxfId="0" priority="10" stopIfTrue="1">
      <formula>$F$6=$B$15</formula>
    </cfRule>
  </conditionalFormatting>
  <dataValidations count="2">
    <dataValidation type="list" allowBlank="1" showInputMessage="1" showErrorMessage="1" sqref="E48:E53 F67" xr:uid="{00000000-0002-0000-0000-000000000000}">
      <formula1>"Ja, Nein"</formula1>
    </dataValidation>
    <dataValidation type="list" showDropDown="1" showInputMessage="1" showErrorMessage="1" sqref="G67:R67" xr:uid="{00000000-0002-0000-0000-000001000000}">
      <formula1>"Ja, Nein"</formula1>
    </dataValidation>
  </dataValidations>
  <pageMargins left="0.7" right="0.7" top="0.81482843137254901" bottom="0.78740157499999996" header="0.3" footer="0.3"/>
  <pageSetup paperSize="9" scale="39" fitToHeight="0" orientation="landscape" r:id="rId1"/>
  <headerFooter>
    <oddHeader>&amp;C&amp;"Arial,Fett"&amp;12
Angebotsformblatt&amp;R&amp;G</oddHeader>
    <oddFooter>&amp;L&amp;K000000
* Der Preis gilt inkl. aller Nebenkosten.
** Für die Angebotswertung wird von der geforderten Komplettmenge ausgegangen.
*** Die Vereinbarung der Zuschläge erfolgt vor Arbeitsaufnahme.
&amp;C&amp;P/2&amp;R&amp;G</oddFooter>
  </headerFooter>
  <rowBreaks count="2" manualBreakCount="2">
    <brk id="37" max="16383" man="1"/>
    <brk id="65"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74" r:id="rId5" name="Check Box 50">
              <controlPr defaultSize="0" autoFill="0" autoLine="0" autoPict="0">
                <anchor moveWithCells="1">
                  <from>
                    <xdr:col>11</xdr:col>
                    <xdr:colOff>438150</xdr:colOff>
                    <xdr:row>9</xdr:row>
                    <xdr:rowOff>9525</xdr:rowOff>
                  </from>
                  <to>
                    <xdr:col>11</xdr:col>
                    <xdr:colOff>885825</xdr:colOff>
                    <xdr:row>9</xdr:row>
                    <xdr:rowOff>371475</xdr:rowOff>
                  </to>
                </anchor>
              </controlPr>
            </control>
          </mc:Choice>
        </mc:AlternateContent>
        <mc:AlternateContent xmlns:mc="http://schemas.openxmlformats.org/markup-compatibility/2006">
          <mc:Choice Requires="x14">
            <control shapeId="1075" r:id="rId6" name="Check Box 51">
              <controlPr defaultSize="0" autoFill="0" autoLine="0" autoPict="0">
                <anchor moveWithCells="1">
                  <from>
                    <xdr:col>12</xdr:col>
                    <xdr:colOff>419100</xdr:colOff>
                    <xdr:row>8</xdr:row>
                    <xdr:rowOff>57150</xdr:rowOff>
                  </from>
                  <to>
                    <xdr:col>12</xdr:col>
                    <xdr:colOff>885825</xdr:colOff>
                    <xdr:row>8</xdr:row>
                    <xdr:rowOff>371475</xdr:rowOff>
                  </to>
                </anchor>
              </controlPr>
            </control>
          </mc:Choice>
        </mc:AlternateContent>
        <mc:AlternateContent xmlns:mc="http://schemas.openxmlformats.org/markup-compatibility/2006">
          <mc:Choice Requires="x14">
            <control shapeId="1076" r:id="rId7" name="Check Box 52">
              <controlPr defaultSize="0" autoFill="0" autoLine="0" autoPict="0">
                <anchor moveWithCells="1">
                  <from>
                    <xdr:col>12</xdr:col>
                    <xdr:colOff>419100</xdr:colOff>
                    <xdr:row>9</xdr:row>
                    <xdr:rowOff>57150</xdr:rowOff>
                  </from>
                  <to>
                    <xdr:col>12</xdr:col>
                    <xdr:colOff>885825</xdr:colOff>
                    <xdr:row>9</xdr:row>
                    <xdr:rowOff>371475</xdr:rowOff>
                  </to>
                </anchor>
              </controlPr>
            </control>
          </mc:Choice>
        </mc:AlternateContent>
        <mc:AlternateContent xmlns:mc="http://schemas.openxmlformats.org/markup-compatibility/2006">
          <mc:Choice Requires="x14">
            <control shapeId="1077" r:id="rId8" name="Check Box 53">
              <controlPr defaultSize="0" autoFill="0" autoLine="0" autoPict="0">
                <anchor moveWithCells="1">
                  <from>
                    <xdr:col>12</xdr:col>
                    <xdr:colOff>419100</xdr:colOff>
                    <xdr:row>10</xdr:row>
                    <xdr:rowOff>57150</xdr:rowOff>
                  </from>
                  <to>
                    <xdr:col>12</xdr:col>
                    <xdr:colOff>885825</xdr:colOff>
                    <xdr:row>10</xdr:row>
                    <xdr:rowOff>371475</xdr:rowOff>
                  </to>
                </anchor>
              </controlPr>
            </control>
          </mc:Choice>
        </mc:AlternateContent>
        <mc:AlternateContent xmlns:mc="http://schemas.openxmlformats.org/markup-compatibility/2006">
          <mc:Choice Requires="x14">
            <control shapeId="1078" r:id="rId9" name="Check Box 54">
              <controlPr defaultSize="0" autoFill="0" autoLine="0" autoPict="0">
                <anchor moveWithCells="1">
                  <from>
                    <xdr:col>12</xdr:col>
                    <xdr:colOff>419100</xdr:colOff>
                    <xdr:row>11</xdr:row>
                    <xdr:rowOff>57150</xdr:rowOff>
                  </from>
                  <to>
                    <xdr:col>12</xdr:col>
                    <xdr:colOff>885825</xdr:colOff>
                    <xdr:row>11</xdr:row>
                    <xdr:rowOff>371475</xdr:rowOff>
                  </to>
                </anchor>
              </controlPr>
            </control>
          </mc:Choice>
        </mc:AlternateContent>
        <mc:AlternateContent xmlns:mc="http://schemas.openxmlformats.org/markup-compatibility/2006">
          <mc:Choice Requires="x14">
            <control shapeId="1079" r:id="rId10" name="Check Box 55">
              <controlPr defaultSize="0" autoFill="0" autoLine="0" autoPict="0">
                <anchor moveWithCells="1">
                  <from>
                    <xdr:col>12</xdr:col>
                    <xdr:colOff>419100</xdr:colOff>
                    <xdr:row>12</xdr:row>
                    <xdr:rowOff>57150</xdr:rowOff>
                  </from>
                  <to>
                    <xdr:col>12</xdr:col>
                    <xdr:colOff>885825</xdr:colOff>
                    <xdr:row>12</xdr:row>
                    <xdr:rowOff>371475</xdr:rowOff>
                  </to>
                </anchor>
              </controlPr>
            </control>
          </mc:Choice>
        </mc:AlternateContent>
        <mc:AlternateContent xmlns:mc="http://schemas.openxmlformats.org/markup-compatibility/2006">
          <mc:Choice Requires="x14">
            <control shapeId="1080" r:id="rId11" name="Check Box 56">
              <controlPr defaultSize="0" autoFill="0" autoLine="0" autoPict="0">
                <anchor moveWithCells="1">
                  <from>
                    <xdr:col>12</xdr:col>
                    <xdr:colOff>419100</xdr:colOff>
                    <xdr:row>13</xdr:row>
                    <xdr:rowOff>57150</xdr:rowOff>
                  </from>
                  <to>
                    <xdr:col>12</xdr:col>
                    <xdr:colOff>885825</xdr:colOff>
                    <xdr:row>13</xdr:row>
                    <xdr:rowOff>371475</xdr:rowOff>
                  </to>
                </anchor>
              </controlPr>
            </control>
          </mc:Choice>
        </mc:AlternateContent>
        <mc:AlternateContent xmlns:mc="http://schemas.openxmlformats.org/markup-compatibility/2006">
          <mc:Choice Requires="x14">
            <control shapeId="1081" r:id="rId12" name="Check Box 57">
              <controlPr defaultSize="0" autoFill="0" autoLine="0" autoPict="0">
                <anchor moveWithCells="1">
                  <from>
                    <xdr:col>12</xdr:col>
                    <xdr:colOff>419100</xdr:colOff>
                    <xdr:row>14</xdr:row>
                    <xdr:rowOff>57150</xdr:rowOff>
                  </from>
                  <to>
                    <xdr:col>12</xdr:col>
                    <xdr:colOff>885825</xdr:colOff>
                    <xdr:row>14</xdr:row>
                    <xdr:rowOff>371475</xdr:rowOff>
                  </to>
                </anchor>
              </controlPr>
            </control>
          </mc:Choice>
        </mc:AlternateContent>
        <mc:AlternateContent xmlns:mc="http://schemas.openxmlformats.org/markup-compatibility/2006">
          <mc:Choice Requires="x14">
            <control shapeId="1082" r:id="rId13" name="Check Box 58">
              <controlPr defaultSize="0" autoFill="0" autoLine="0" autoPict="0">
                <anchor moveWithCells="1">
                  <from>
                    <xdr:col>12</xdr:col>
                    <xdr:colOff>419100</xdr:colOff>
                    <xdr:row>15</xdr:row>
                    <xdr:rowOff>57150</xdr:rowOff>
                  </from>
                  <to>
                    <xdr:col>12</xdr:col>
                    <xdr:colOff>885825</xdr:colOff>
                    <xdr:row>15</xdr:row>
                    <xdr:rowOff>371475</xdr:rowOff>
                  </to>
                </anchor>
              </controlPr>
            </control>
          </mc:Choice>
        </mc:AlternateContent>
        <mc:AlternateContent xmlns:mc="http://schemas.openxmlformats.org/markup-compatibility/2006">
          <mc:Choice Requires="x14">
            <control shapeId="1083" r:id="rId14" name="Check Box 59">
              <controlPr defaultSize="0" autoFill="0" autoLine="0" autoPict="0">
                <anchor moveWithCells="1">
                  <from>
                    <xdr:col>12</xdr:col>
                    <xdr:colOff>419100</xdr:colOff>
                    <xdr:row>16</xdr:row>
                    <xdr:rowOff>57150</xdr:rowOff>
                  </from>
                  <to>
                    <xdr:col>12</xdr:col>
                    <xdr:colOff>885825</xdr:colOff>
                    <xdr:row>16</xdr:row>
                    <xdr:rowOff>371475</xdr:rowOff>
                  </to>
                </anchor>
              </controlPr>
            </control>
          </mc:Choice>
        </mc:AlternateContent>
        <mc:AlternateContent xmlns:mc="http://schemas.openxmlformats.org/markup-compatibility/2006">
          <mc:Choice Requires="x14">
            <control shapeId="1084" r:id="rId15" name="Check Box 60">
              <controlPr defaultSize="0" autoFill="0" autoLine="0" autoPict="0">
                <anchor moveWithCells="1">
                  <from>
                    <xdr:col>12</xdr:col>
                    <xdr:colOff>419100</xdr:colOff>
                    <xdr:row>17</xdr:row>
                    <xdr:rowOff>57150</xdr:rowOff>
                  </from>
                  <to>
                    <xdr:col>12</xdr:col>
                    <xdr:colOff>885825</xdr:colOff>
                    <xdr:row>17</xdr:row>
                    <xdr:rowOff>371475</xdr:rowOff>
                  </to>
                </anchor>
              </controlPr>
            </control>
          </mc:Choice>
        </mc:AlternateContent>
        <mc:AlternateContent xmlns:mc="http://schemas.openxmlformats.org/markup-compatibility/2006">
          <mc:Choice Requires="x14">
            <control shapeId="1085" r:id="rId16" name="Check Box 61">
              <controlPr defaultSize="0" autoFill="0" autoLine="0" autoPict="0">
                <anchor moveWithCells="1">
                  <from>
                    <xdr:col>12</xdr:col>
                    <xdr:colOff>419100</xdr:colOff>
                    <xdr:row>18</xdr:row>
                    <xdr:rowOff>57150</xdr:rowOff>
                  </from>
                  <to>
                    <xdr:col>12</xdr:col>
                    <xdr:colOff>885825</xdr:colOff>
                    <xdr:row>18</xdr:row>
                    <xdr:rowOff>371475</xdr:rowOff>
                  </to>
                </anchor>
              </controlPr>
            </control>
          </mc:Choice>
        </mc:AlternateContent>
        <mc:AlternateContent xmlns:mc="http://schemas.openxmlformats.org/markup-compatibility/2006">
          <mc:Choice Requires="x14">
            <control shapeId="1086" r:id="rId17" name="Check Box 62">
              <controlPr defaultSize="0" autoFill="0" autoLine="0" autoPict="0">
                <anchor moveWithCells="1">
                  <from>
                    <xdr:col>12</xdr:col>
                    <xdr:colOff>419100</xdr:colOff>
                    <xdr:row>19</xdr:row>
                    <xdr:rowOff>57150</xdr:rowOff>
                  </from>
                  <to>
                    <xdr:col>12</xdr:col>
                    <xdr:colOff>885825</xdr:colOff>
                    <xdr:row>19</xdr:row>
                    <xdr:rowOff>371475</xdr:rowOff>
                  </to>
                </anchor>
              </controlPr>
            </control>
          </mc:Choice>
        </mc:AlternateContent>
        <mc:AlternateContent xmlns:mc="http://schemas.openxmlformats.org/markup-compatibility/2006">
          <mc:Choice Requires="x14">
            <control shapeId="1087" r:id="rId18" name="Check Box 63">
              <controlPr defaultSize="0" autoFill="0" autoLine="0" autoPict="0">
                <anchor moveWithCells="1">
                  <from>
                    <xdr:col>11</xdr:col>
                    <xdr:colOff>419100</xdr:colOff>
                    <xdr:row>19</xdr:row>
                    <xdr:rowOff>57150</xdr:rowOff>
                  </from>
                  <to>
                    <xdr:col>11</xdr:col>
                    <xdr:colOff>885825</xdr:colOff>
                    <xdr:row>19</xdr:row>
                    <xdr:rowOff>371475</xdr:rowOff>
                  </to>
                </anchor>
              </controlPr>
            </control>
          </mc:Choice>
        </mc:AlternateContent>
        <mc:AlternateContent xmlns:mc="http://schemas.openxmlformats.org/markup-compatibility/2006">
          <mc:Choice Requires="x14">
            <control shapeId="1088" r:id="rId19" name="Check Box 64">
              <controlPr defaultSize="0" autoFill="0" autoLine="0" autoPict="0">
                <anchor moveWithCells="1">
                  <from>
                    <xdr:col>11</xdr:col>
                    <xdr:colOff>419100</xdr:colOff>
                    <xdr:row>18</xdr:row>
                    <xdr:rowOff>57150</xdr:rowOff>
                  </from>
                  <to>
                    <xdr:col>11</xdr:col>
                    <xdr:colOff>885825</xdr:colOff>
                    <xdr:row>18</xdr:row>
                    <xdr:rowOff>371475</xdr:rowOff>
                  </to>
                </anchor>
              </controlPr>
            </control>
          </mc:Choice>
        </mc:AlternateContent>
        <mc:AlternateContent xmlns:mc="http://schemas.openxmlformats.org/markup-compatibility/2006">
          <mc:Choice Requires="x14">
            <control shapeId="1089" r:id="rId20" name="Check Box 65">
              <controlPr defaultSize="0" autoFill="0" autoLine="0" autoPict="0">
                <anchor moveWithCells="1">
                  <from>
                    <xdr:col>11</xdr:col>
                    <xdr:colOff>419100</xdr:colOff>
                    <xdr:row>17</xdr:row>
                    <xdr:rowOff>57150</xdr:rowOff>
                  </from>
                  <to>
                    <xdr:col>11</xdr:col>
                    <xdr:colOff>885825</xdr:colOff>
                    <xdr:row>17</xdr:row>
                    <xdr:rowOff>371475</xdr:rowOff>
                  </to>
                </anchor>
              </controlPr>
            </control>
          </mc:Choice>
        </mc:AlternateContent>
        <mc:AlternateContent xmlns:mc="http://schemas.openxmlformats.org/markup-compatibility/2006">
          <mc:Choice Requires="x14">
            <control shapeId="1090" r:id="rId21" name="Check Box 66">
              <controlPr defaultSize="0" autoFill="0" autoLine="0" autoPict="0">
                <anchor moveWithCells="1">
                  <from>
                    <xdr:col>11</xdr:col>
                    <xdr:colOff>419100</xdr:colOff>
                    <xdr:row>10</xdr:row>
                    <xdr:rowOff>57150</xdr:rowOff>
                  </from>
                  <to>
                    <xdr:col>11</xdr:col>
                    <xdr:colOff>885825</xdr:colOff>
                    <xdr:row>10</xdr:row>
                    <xdr:rowOff>371475</xdr:rowOff>
                  </to>
                </anchor>
              </controlPr>
            </control>
          </mc:Choice>
        </mc:AlternateContent>
        <mc:AlternateContent xmlns:mc="http://schemas.openxmlformats.org/markup-compatibility/2006">
          <mc:Choice Requires="x14">
            <control shapeId="1091" r:id="rId22" name="Check Box 67">
              <controlPr defaultSize="0" autoFill="0" autoLine="0" autoPict="0">
                <anchor moveWithCells="1">
                  <from>
                    <xdr:col>11</xdr:col>
                    <xdr:colOff>419100</xdr:colOff>
                    <xdr:row>10</xdr:row>
                    <xdr:rowOff>57150</xdr:rowOff>
                  </from>
                  <to>
                    <xdr:col>11</xdr:col>
                    <xdr:colOff>885825</xdr:colOff>
                    <xdr:row>10</xdr:row>
                    <xdr:rowOff>371475</xdr:rowOff>
                  </to>
                </anchor>
              </controlPr>
            </control>
          </mc:Choice>
        </mc:AlternateContent>
        <mc:AlternateContent xmlns:mc="http://schemas.openxmlformats.org/markup-compatibility/2006">
          <mc:Choice Requires="x14">
            <control shapeId="1092" r:id="rId23" name="Check Box 68">
              <controlPr defaultSize="0" autoFill="0" autoLine="0" autoPict="0">
                <anchor moveWithCells="1">
                  <from>
                    <xdr:col>11</xdr:col>
                    <xdr:colOff>419100</xdr:colOff>
                    <xdr:row>12</xdr:row>
                    <xdr:rowOff>57150</xdr:rowOff>
                  </from>
                  <to>
                    <xdr:col>11</xdr:col>
                    <xdr:colOff>885825</xdr:colOff>
                    <xdr:row>12</xdr:row>
                    <xdr:rowOff>371475</xdr:rowOff>
                  </to>
                </anchor>
              </controlPr>
            </control>
          </mc:Choice>
        </mc:AlternateContent>
        <mc:AlternateContent xmlns:mc="http://schemas.openxmlformats.org/markup-compatibility/2006">
          <mc:Choice Requires="x14">
            <control shapeId="1093" r:id="rId24" name="Check Box 69">
              <controlPr defaultSize="0" autoFill="0" autoLine="0" autoPict="0">
                <anchor moveWithCells="1">
                  <from>
                    <xdr:col>11</xdr:col>
                    <xdr:colOff>419100</xdr:colOff>
                    <xdr:row>11</xdr:row>
                    <xdr:rowOff>57150</xdr:rowOff>
                  </from>
                  <to>
                    <xdr:col>11</xdr:col>
                    <xdr:colOff>885825</xdr:colOff>
                    <xdr:row>11</xdr:row>
                    <xdr:rowOff>371475</xdr:rowOff>
                  </to>
                </anchor>
              </controlPr>
            </control>
          </mc:Choice>
        </mc:AlternateContent>
        <mc:AlternateContent xmlns:mc="http://schemas.openxmlformats.org/markup-compatibility/2006">
          <mc:Choice Requires="x14">
            <control shapeId="1094" r:id="rId25" name="Check Box 70">
              <controlPr defaultSize="0" autoFill="0" autoLine="0" autoPict="0">
                <anchor moveWithCells="1">
                  <from>
                    <xdr:col>11</xdr:col>
                    <xdr:colOff>419100</xdr:colOff>
                    <xdr:row>13</xdr:row>
                    <xdr:rowOff>57150</xdr:rowOff>
                  </from>
                  <to>
                    <xdr:col>11</xdr:col>
                    <xdr:colOff>885825</xdr:colOff>
                    <xdr:row>13</xdr:row>
                    <xdr:rowOff>371475</xdr:rowOff>
                  </to>
                </anchor>
              </controlPr>
            </control>
          </mc:Choice>
        </mc:AlternateContent>
        <mc:AlternateContent xmlns:mc="http://schemas.openxmlformats.org/markup-compatibility/2006">
          <mc:Choice Requires="x14">
            <control shapeId="1095" r:id="rId26" name="Check Box 71">
              <controlPr defaultSize="0" autoFill="0" autoLine="0" autoPict="0">
                <anchor moveWithCells="1">
                  <from>
                    <xdr:col>11</xdr:col>
                    <xdr:colOff>419100</xdr:colOff>
                    <xdr:row>14</xdr:row>
                    <xdr:rowOff>57150</xdr:rowOff>
                  </from>
                  <to>
                    <xdr:col>11</xdr:col>
                    <xdr:colOff>885825</xdr:colOff>
                    <xdr:row>14</xdr:row>
                    <xdr:rowOff>371475</xdr:rowOff>
                  </to>
                </anchor>
              </controlPr>
            </control>
          </mc:Choice>
        </mc:AlternateContent>
        <mc:AlternateContent xmlns:mc="http://schemas.openxmlformats.org/markup-compatibility/2006">
          <mc:Choice Requires="x14">
            <control shapeId="1096" r:id="rId27" name="Check Box 72">
              <controlPr defaultSize="0" autoFill="0" autoLine="0" autoPict="0">
                <anchor moveWithCells="1">
                  <from>
                    <xdr:col>11</xdr:col>
                    <xdr:colOff>419100</xdr:colOff>
                    <xdr:row>15</xdr:row>
                    <xdr:rowOff>57150</xdr:rowOff>
                  </from>
                  <to>
                    <xdr:col>11</xdr:col>
                    <xdr:colOff>885825</xdr:colOff>
                    <xdr:row>15</xdr:row>
                    <xdr:rowOff>371475</xdr:rowOff>
                  </to>
                </anchor>
              </controlPr>
            </control>
          </mc:Choice>
        </mc:AlternateContent>
        <mc:AlternateContent xmlns:mc="http://schemas.openxmlformats.org/markup-compatibility/2006">
          <mc:Choice Requires="x14">
            <control shapeId="1097" r:id="rId28" name="Check Box 73">
              <controlPr defaultSize="0" autoFill="0" autoLine="0" autoPict="0">
                <anchor moveWithCells="1">
                  <from>
                    <xdr:col>11</xdr:col>
                    <xdr:colOff>419100</xdr:colOff>
                    <xdr:row>16</xdr:row>
                    <xdr:rowOff>57150</xdr:rowOff>
                  </from>
                  <to>
                    <xdr:col>11</xdr:col>
                    <xdr:colOff>885825</xdr:colOff>
                    <xdr:row>16</xdr:row>
                    <xdr:rowOff>371475</xdr:rowOff>
                  </to>
                </anchor>
              </controlPr>
            </control>
          </mc:Choice>
        </mc:AlternateContent>
        <mc:AlternateContent xmlns:mc="http://schemas.openxmlformats.org/markup-compatibility/2006">
          <mc:Choice Requires="x14">
            <control shapeId="1099" r:id="rId29" name="Check Box 75">
              <controlPr defaultSize="0" autoFill="0" autoLine="0" autoPict="0">
                <anchor moveWithCells="1">
                  <from>
                    <xdr:col>11</xdr:col>
                    <xdr:colOff>419100</xdr:colOff>
                    <xdr:row>8</xdr:row>
                    <xdr:rowOff>57150</xdr:rowOff>
                  </from>
                  <to>
                    <xdr:col>11</xdr:col>
                    <xdr:colOff>885825</xdr:colOff>
                    <xdr:row>8</xdr:row>
                    <xdr:rowOff>371475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5" sqref="B5"/>
    </sheetView>
  </sheetViews>
  <sheetFormatPr baseColWidth="10" defaultRowHeight="15" x14ac:dyDescent="0.25"/>
  <sheetData>
    <row r="1" spans="1:1" x14ac:dyDescent="0.25">
      <c r="A1" t="s">
        <v>3</v>
      </c>
    </row>
    <row r="2" spans="1:1" x14ac:dyDescent="0.25">
      <c r="A2" t="s">
        <v>4</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Angebotsformblatt</vt:lpstr>
      <vt:lpstr>Formeln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Prior, Hubert</dc:creator>
  <cp:lastModifiedBy>Prior, Hubert</cp:lastModifiedBy>
  <cp:lastPrinted>2026-07-07T08:22:49Z</cp:lastPrinted>
  <dcterms:created xsi:type="dcterms:W3CDTF">2019-07-30T07:36:32Z</dcterms:created>
  <dcterms:modified xsi:type="dcterms:W3CDTF">2026-08-10T13:14:54Z</dcterms:modified>
</cp:coreProperties>
</file>