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DieseArbeitsmappe" defaultThemeVersion="124226"/>
  <mc:AlternateContent xmlns:mc="http://schemas.openxmlformats.org/markup-compatibility/2006">
    <mc:Choice Requires="x15">
      <x15ac:absPath xmlns:x15ac="http://schemas.microsoft.com/office/spreadsheetml/2010/11/ac" url="https://badenova.sharepoint.com/sites/W3384/mcDocuments/07 Beschaffung/Ausschreibung(en)/Vergabeunterlagen_Final/"/>
    </mc:Choice>
  </mc:AlternateContent>
  <xr:revisionPtr revIDLastSave="211" documentId="8_{70C7271C-E9AE-4900-BC56-0F7AE312C372}" xr6:coauthVersionLast="47" xr6:coauthVersionMax="47" xr10:uidLastSave="{805AF696-5571-4B09-8AC2-A0C33A1039C7}"/>
  <bookViews>
    <workbookView xWindow="-108" yWindow="-108" windowWidth="41496" windowHeight="16776" tabRatio="753" xr2:uid="{00000000-000D-0000-FFFF-FFFF00000000}"/>
  </bookViews>
  <sheets>
    <sheet name="Brunnen" sheetId="36" r:id="rId1"/>
  </sheets>
  <definedNames>
    <definedName name="_xlnm.Print_Area" localSheetId="0">Brunnen!$A$1:$AI$45</definedName>
    <definedName name="_xlnm.Print_Titles" localSheetId="0">Brunnen!$A:$C</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2" i="36" l="1"/>
  <c r="C27" i="36"/>
  <c r="G31" i="36"/>
  <c r="G29" i="36"/>
  <c r="G28" i="36"/>
  <c r="G26" i="36"/>
  <c r="G25" i="36"/>
  <c r="C14" i="36"/>
  <c r="S32" i="36"/>
  <c r="S27" i="36"/>
  <c r="S14" i="36"/>
  <c r="W27" i="36"/>
  <c r="O32" i="36"/>
  <c r="O27" i="36"/>
  <c r="O14" i="36"/>
  <c r="K14" i="36"/>
  <c r="K27" i="36"/>
  <c r="K32" i="36"/>
  <c r="AI32" i="36"/>
  <c r="AI27" i="36"/>
  <c r="AI14" i="36"/>
  <c r="AE32" i="36"/>
  <c r="AE27" i="36"/>
  <c r="AE14" i="36"/>
  <c r="AA32" i="36"/>
  <c r="AA27" i="36"/>
  <c r="AA14" i="36"/>
  <c r="W32" i="36"/>
  <c r="W14" i="36"/>
  <c r="C43" i="36" l="1"/>
  <c r="G43" i="36"/>
  <c r="G45" i="36" s="1" a="1"/>
  <c r="G45" i="36" s="1"/>
  <c r="AE43" i="36"/>
  <c r="AI43" i="36"/>
  <c r="W43" i="36"/>
  <c r="K43" i="36"/>
  <c r="K45" i="36" s="1"/>
  <c r="AA43" i="36"/>
  <c r="AA45" i="36" s="1"/>
  <c r="S43" i="36"/>
  <c r="O43" i="36"/>
  <c r="S45" i="36" l="1"/>
  <c r="W45" i="36"/>
  <c r="AE45" i="36"/>
  <c r="AI45" i="36"/>
  <c r="O45" i="3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tc={5043B261-852D-4555-BAFE-8D5EB11EAD81}</author>
    <author>tc={CFC773B1-AD5E-4598-AAF5-773EDD09C8B0}</author>
  </authors>
  <commentList>
    <comment ref="A25" authorId="0" shapeId="0" xr:uid="{5043B261-852D-4555-BAFE-8D5EB11EAD8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Brauchen wir das?</t>
      </text>
    </comment>
    <comment ref="C40" authorId="1" shapeId="0" xr:uid="{CFC773B1-AD5E-4598-AAF5-773EDD09C8B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Würde ich höher gewichten</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<sst xmlns="http://schemas.openxmlformats.org/spreadsheetml/2006/main" count="149" uniqueCount="70">
  <si>
    <r>
      <t xml:space="preserve">Vom Lieferanten auszufüllen </t>
    </r>
    <r>
      <rPr>
        <b/>
        <sz val="16"/>
        <color theme="1"/>
        <rFont val="Noto Music"/>
      </rPr>
      <t>↓</t>
    </r>
    <r>
      <rPr>
        <b/>
        <sz val="16"/>
        <color theme="1"/>
        <rFont val="Arial"/>
        <family val="2"/>
      </rPr>
      <t xml:space="preserve"> </t>
    </r>
    <r>
      <rPr>
        <b/>
        <sz val="16"/>
        <color theme="1"/>
        <rFont val="Noto Music"/>
      </rPr>
      <t xml:space="preserve">  </t>
    </r>
  </si>
  <si>
    <t>Name:</t>
  </si>
  <si>
    <t>Schleith (Sub. Tecoba)</t>
  </si>
  <si>
    <t>Vogel-Bau (Sub. Tecoba)</t>
  </si>
  <si>
    <t>Knobel (Sub.Schäfer)</t>
  </si>
  <si>
    <t>Straße:</t>
  </si>
  <si>
    <t>Dinglinger Hauptstraße 28</t>
  </si>
  <si>
    <t>Freiburger Straße 33</t>
  </si>
  <si>
    <t>PLZ, Ort:</t>
  </si>
  <si>
    <t>77933 Lahr</t>
  </si>
  <si>
    <t>79258 Hartheim</t>
  </si>
  <si>
    <t>Telefon:</t>
  </si>
  <si>
    <t>07821 893 150</t>
  </si>
  <si>
    <t>07633 9273 11</t>
  </si>
  <si>
    <t>Fax:</t>
  </si>
  <si>
    <t>07633 9273 792</t>
  </si>
  <si>
    <t>Homepage:</t>
  </si>
  <si>
    <t>vladislav.Sali@vogel-bau.de</t>
  </si>
  <si>
    <t>annika.kalus@knobel-bau.de</t>
  </si>
  <si>
    <t>Ansprechpartner:</t>
  </si>
  <si>
    <t>Herr Vladislav Sali</t>
  </si>
  <si>
    <t>Frau Annika Kalus</t>
  </si>
  <si>
    <t>Herr Thomas Weber</t>
  </si>
  <si>
    <t>Herr Andreas Knobel</t>
  </si>
  <si>
    <t>Teilnehmerwettbewerb - geforderte Nachweise</t>
  </si>
  <si>
    <t>Schlüssel</t>
  </si>
  <si>
    <t>Nachweis</t>
  </si>
  <si>
    <t>Erläuterungen</t>
  </si>
  <si>
    <t>Dokumenten bezeichnung</t>
  </si>
  <si>
    <t>Punkte</t>
  </si>
  <si>
    <t xml:space="preserve">Erläuterungen </t>
  </si>
  <si>
    <t>Persönliche Lage des Wirtschaftsteilnehmers sowie Auflagen der Eintragung in Berufs- oder Handelsregister</t>
  </si>
  <si>
    <t>Anerkennung deutschen Rechts im Vertragsfall</t>
  </si>
  <si>
    <t>Ja</t>
  </si>
  <si>
    <t>Bestätigung von Deutsch als Projektsprache</t>
  </si>
  <si>
    <t>Bestätigung von deutschsprachigen Schlüsselpersonal</t>
  </si>
  <si>
    <t>Bescheinigung Berufsgenossenschaft</t>
  </si>
  <si>
    <t>Eigenerklärung, dass sich UN nicht in Liquidation befindet</t>
  </si>
  <si>
    <t>Eigenerklärung, dass kein Insolvenzverfahren eröffnet oder beantragt ist</t>
  </si>
  <si>
    <t>Eigenerkärung über Zahlung von Steuern &amp; Abgaben</t>
  </si>
  <si>
    <t>Eigenerklärung, dass kein Eintrag im Landeskorruptionsregister vorliegt</t>
  </si>
  <si>
    <t>Kopie der Betriebshaftpflichtversicherung mind. 3 Mio.</t>
  </si>
  <si>
    <t xml:space="preserve">Kurzbeschreibung des Unternehmens zu gesellschaftlicher Verantwortung </t>
  </si>
  <si>
    <t>Wirtschaftliche und finanzielle Leistungsfähigkeit</t>
  </si>
  <si>
    <t>Bilanzen bzw. Geschäftsberichte der letzten 3 Jahre</t>
  </si>
  <si>
    <t>Teilweise</t>
  </si>
  <si>
    <t>Anzahl der Arbeitskräfte in den letzten 3 Jahren</t>
  </si>
  <si>
    <t>Technische und berufliche Leistungsfähigkeit</t>
  </si>
  <si>
    <t>Stammpersonalklausel kommt zur Anwendung</t>
  </si>
  <si>
    <t>Der Auftragnehmer ist verpflichtet, von den Leistungen einschließlich etwaiger Nachträge, auf die sein Betrieb eingerichtet ist, mindestens ca. 70 v. H. im eigenen Betrieb auszuführen.</t>
  </si>
  <si>
    <t>Der Auftragnehmer ist verpflichtet, bei Beauftragung von Nachunternehmern diese zu verpflichten, dass sie die ihnen übertragenen Teile der Leistung vollständig im eigenen Betrieb, d.h. mit eigenem Stammpersonal erbringen,  soweit ihr Betrieb auf diese Leistungen eingerichtet ist.</t>
  </si>
  <si>
    <t>Summe Punkte</t>
  </si>
  <si>
    <t>Mindestpunktzahl</t>
  </si>
  <si>
    <t>Unterlagen versenden</t>
  </si>
  <si>
    <t>eMail:</t>
  </si>
  <si>
    <t>Energieprojekt Südbaden</t>
  </si>
  <si>
    <t>-</t>
  </si>
  <si>
    <t>Mike.Wernado@badenova.de Tim.Steiner@badenova.de</t>
  </si>
  <si>
    <t>Mike Wernado, Tim Steiner</t>
  </si>
  <si>
    <t>Bewertungsmatrix - Energieprojekt Südbaden</t>
  </si>
  <si>
    <t>Handelsregisterauszug</t>
  </si>
  <si>
    <t>Positive wirtschaftliche Entwicklung</t>
  </si>
  <si>
    <t>Gesamtleistung vergleichbarer Projekte 2023-2025</t>
  </si>
  <si>
    <t>1. Unternehmensprofil</t>
  </si>
  <si>
    <t>2. Eigene Leistungserbringung</t>
  </si>
  <si>
    <t>3. Referenzen</t>
  </si>
  <si>
    <t>Ansprechpartner und Prüfbarkeit (inkl. Ansprechpartner, Telefonnummer)</t>
  </si>
  <si>
    <t>Benennung von mindestens fünf Referenzprojekten, nicht älter als fünf Jahre, vergleichbar zu der auszuführenden Maßnahme, inkl. detaillierter Beschreibung durch folgende Angaben: Größe, Invest-Volumen, Genehmigungsseitige Rahmenbedingungen und Restriktionen, Realisierungszeitraum von Beauftragung bis IB und Übergabe an Auftraggeber*in</t>
  </si>
  <si>
    <t>Darstellung des Unternehmens über eine nachhaltige und klimafreundliche Arbeitsweise (Material/Personal)</t>
  </si>
  <si>
    <t>&gt; 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</si>
</sst>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4" x14ac:knownFonts="1">
    <font>
      <sz val="10"/>
      <name val="Arial"/>
    </font>
    <font>
      <u/>
      <sz val="10"/>
      <color indexed="12"/>
      <name val="Arial"/>
    </font>
    <font>
      <sz val="8"/>
      <name val="Arial"/>
    </font>
    <font>
      <b/>
      <sz val="12"/>
      <name val="Arial"/>
      <family val="2"/>
    </font>
    <font>
      <sz val="10"/>
      <name val="Arial"/>
      <family val="2"/>
    </font>
    <font>
      <b/>
      <sz val="14"/>
      <name val="Arial"/>
      <family val="2"/>
    </font>
    <font>
      <sz val="11"/>
      <name val="Arial"/>
      <family val="2"/>
    </font>
    <font>
      <sz val="12"/>
      <name val="Arial"/>
      <family val="2"/>
    </font>
    <font>
      <b/>
      <sz val="11"/>
      <name val="Arial"/>
      <family val="2"/>
    </font>
    <font>
      <b/>
      <sz val="16"/>
      <color theme="1"/>
      <name val="Arial"/>
      <family val="2"/>
    </font>
    <font>
      <b/>
      <sz val="16"/>
      <color theme="1"/>
      <name val="Noto Music"/>
    </font>
    <font>
      <b/>
      <sz val="11"/>
      <color theme="0"/>
      <name val="Arial"/>
      <family val="2"/>
    </font>
    <font>
      <sz val="11"/>
      <color theme="0"/>
      <name val="Arial"/>
      <family val="2"/>
    </font>
    <font>
      <sz val="11"/>
      <color theme="1"/>
      <name val="Arial"/>
      <family val="2"/>
    </font>
  </fonts>
  <fills count="11">
    <fill>
      <patternFill patternType="none"/>
    </fill>
    <fill>
      <patternFill patternType="gray125"/>
    </fill>
    <fill>
      <patternFill patternType="solid">
        <fgColor indexed="22"/>
        <bgColor indexed="64"/>
      </patternFill>
    </fill>
    <fill>
      <patternFill patternType="solid">
        <fgColor indexed="1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92D050"/>
        <bgColor indexed="64"/>
      </patternFill>
    </fill>
    <fill>
      <patternFill patternType="solid">
        <fgColor rgb="FF00B0F0"/>
        <bgColor indexed="64"/>
      </patternFill>
    </fill>
    <fill>
      <patternFill patternType="solid">
        <fgColor theme="4" tint="0.79998168889431442"/>
        <bgColor indexed="64"/>
      </patternFill>
    </fill>
    <fill>
      <patternFill patternType="solid">
        <fgColor theme="3" tint="-0.499984740745262"/>
        <bgColor indexed="64"/>
      </patternFill>
    </fill>
  </fills>
  <borders count="63">
    <border>
      <left/>
      <right/>
      <top/>
      <bottom/>
      <diagonal/>
    </border>
    <border>
      <left/>
      <right/>
      <top style="double">
        <color indexed="64"/>
      </top>
      <bottom/>
      <diagonal/>
    </border>
    <border>
      <left/>
      <right style="medium">
        <color indexed="64"/>
      </right>
      <top/>
      <bottom/>
      <diagonal/>
    </border>
    <border>
      <left/>
      <right/>
      <top/>
      <bottom style="medium">
        <color indexed="64"/>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bottom/>
      <diagonal/>
    </border>
    <border>
      <left style="medium">
        <color indexed="64"/>
      </left>
      <right/>
      <top style="double">
        <color indexed="64"/>
      </top>
      <bottom/>
      <diagonal/>
    </border>
    <border>
      <left style="medium">
        <color indexed="64"/>
      </left>
      <right/>
      <top/>
      <bottom style="medium">
        <color indexed="64"/>
      </bottom>
      <diagonal/>
    </border>
    <border>
      <left/>
      <right/>
      <top style="hair">
        <color indexed="64"/>
      </top>
      <bottom style="hair">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hair">
        <color indexed="64"/>
      </top>
      <bottom/>
      <diagonal/>
    </border>
    <border>
      <left/>
      <right style="hair">
        <color indexed="64"/>
      </right>
      <top style="hair">
        <color indexed="64"/>
      </top>
      <bottom/>
      <diagonal/>
    </border>
    <border>
      <left style="hair">
        <color indexed="64"/>
      </left>
      <right style="medium">
        <color indexed="64"/>
      </right>
      <top style="hair">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hair">
        <color indexed="64"/>
      </bottom>
      <diagonal/>
    </border>
    <border>
      <left/>
      <right style="medium">
        <color indexed="64"/>
      </right>
      <top/>
      <bottom style="thin">
        <color indexed="64"/>
      </bottom>
      <diagonal/>
    </border>
    <border>
      <left style="medium">
        <color indexed="64"/>
      </left>
      <right style="medium">
        <color indexed="64"/>
      </right>
      <top style="double">
        <color indexed="64"/>
      </top>
      <bottom/>
      <diagonal/>
    </border>
    <border>
      <left style="thin">
        <color indexed="64"/>
      </left>
      <right style="medium">
        <color indexed="64"/>
      </right>
      <top/>
      <bottom/>
      <diagonal/>
    </border>
    <border>
      <left style="thin">
        <color indexed="64"/>
      </left>
      <right style="medium">
        <color indexed="64"/>
      </right>
      <top style="double">
        <color indexed="64"/>
      </top>
      <bottom/>
      <diagonal/>
    </border>
    <border>
      <left style="thin">
        <color indexed="64"/>
      </left>
      <right style="medium">
        <color indexed="64"/>
      </right>
      <top/>
      <bottom style="medium">
        <color indexed="64"/>
      </bottom>
      <diagonal/>
    </border>
    <border>
      <left style="thin">
        <color indexed="64"/>
      </left>
      <right/>
      <top style="double">
        <color indexed="64"/>
      </top>
      <bottom/>
      <diagonal/>
    </border>
    <border>
      <left style="medium">
        <color indexed="64"/>
      </left>
      <right/>
      <top style="thin">
        <color indexed="64"/>
      </top>
      <bottom style="thin">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hair">
        <color indexed="64"/>
      </right>
      <top style="hair">
        <color indexed="64"/>
      </top>
      <bottom/>
      <diagonal/>
    </border>
    <border>
      <left/>
      <right/>
      <top style="thin">
        <color indexed="64"/>
      </top>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05">
    <xf numFmtId="0" fontId="0" fillId="0" borderId="0" xfId="0"/>
    <xf numFmtId="0" fontId="5" fillId="0" borderId="0" xfId="0" applyFont="1" applyAlignment="1">
      <alignment vertical="center"/>
    </xf>
    <xf numFmtId="0" fontId="3" fillId="0" borderId="23" xfId="0" applyFont="1" applyBorder="1" applyAlignment="1">
      <alignment horizontal="center" vertical="center"/>
    </xf>
    <xf numFmtId="0" fontId="3" fillId="0" borderId="37"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31" xfId="0" applyFont="1" applyBorder="1" applyAlignment="1">
      <alignment horizontal="center" vertical="center"/>
    </xf>
    <xf numFmtId="0" fontId="4" fillId="0" borderId="0" xfId="0" applyFont="1" applyAlignment="1">
      <alignment vertical="center"/>
    </xf>
    <xf numFmtId="0" fontId="8" fillId="0" borderId="0" xfId="0" applyFont="1" applyAlignment="1">
      <alignment vertical="center"/>
    </xf>
    <xf numFmtId="0" fontId="6" fillId="0" borderId="0" xfId="0" applyFont="1" applyAlignment="1">
      <alignment vertical="center"/>
    </xf>
    <xf numFmtId="0" fontId="4" fillId="2" borderId="32" xfId="0" applyFont="1" applyFill="1" applyBorder="1" applyAlignment="1">
      <alignment vertical="center"/>
    </xf>
    <xf numFmtId="0" fontId="4" fillId="2" borderId="24" xfId="0" applyFont="1" applyFill="1" applyBorder="1" applyAlignment="1">
      <alignment vertical="center"/>
    </xf>
    <xf numFmtId="0" fontId="4" fillId="2" borderId="9" xfId="0" applyFont="1" applyFill="1" applyBorder="1" applyAlignment="1" applyProtection="1">
      <alignment vertical="center"/>
      <protection locked="0"/>
    </xf>
    <xf numFmtId="0" fontId="4" fillId="2" borderId="7" xfId="0" applyFont="1" applyFill="1" applyBorder="1" applyAlignment="1">
      <alignment vertical="center"/>
    </xf>
    <xf numFmtId="0" fontId="4" fillId="2" borderId="7" xfId="0" applyFont="1" applyFill="1" applyBorder="1" applyAlignment="1" applyProtection="1">
      <alignment vertical="center"/>
      <protection locked="0"/>
    </xf>
    <xf numFmtId="0" fontId="4" fillId="2" borderId="24" xfId="0" applyFont="1" applyFill="1" applyBorder="1" applyAlignment="1" applyProtection="1">
      <alignment vertical="center"/>
      <protection locked="0"/>
    </xf>
    <xf numFmtId="0" fontId="4" fillId="5" borderId="7" xfId="0" applyFont="1" applyFill="1" applyBorder="1" applyAlignment="1">
      <alignment vertical="center"/>
    </xf>
    <xf numFmtId="0" fontId="4" fillId="5" borderId="24" xfId="0" applyFont="1" applyFill="1" applyBorder="1" applyAlignment="1">
      <alignment vertical="center"/>
    </xf>
    <xf numFmtId="0" fontId="4" fillId="5" borderId="9" xfId="0" applyFont="1" applyFill="1" applyBorder="1" applyAlignment="1" applyProtection="1">
      <alignment vertical="center"/>
      <protection locked="0"/>
    </xf>
    <xf numFmtId="0" fontId="0" fillId="2" borderId="33" xfId="0" applyFill="1" applyBorder="1" applyAlignment="1">
      <alignment vertical="center"/>
    </xf>
    <xf numFmtId="0" fontId="0" fillId="2" borderId="14" xfId="0" applyFill="1" applyBorder="1" applyAlignment="1">
      <alignment vertical="center"/>
    </xf>
    <xf numFmtId="0" fontId="4" fillId="2" borderId="10" xfId="0" applyFont="1" applyFill="1" applyBorder="1" applyAlignment="1" applyProtection="1">
      <alignment vertical="center"/>
      <protection locked="0"/>
    </xf>
    <xf numFmtId="0" fontId="0" fillId="2" borderId="8" xfId="0" applyFill="1" applyBorder="1" applyAlignment="1">
      <alignment vertical="center"/>
    </xf>
    <xf numFmtId="0" fontId="4" fillId="2" borderId="10" xfId="0" applyFont="1" applyFill="1" applyBorder="1" applyAlignment="1" applyProtection="1">
      <alignment horizontal="left" vertical="center"/>
      <protection locked="0"/>
    </xf>
    <xf numFmtId="0" fontId="4" fillId="2" borderId="8" xfId="0" applyFont="1" applyFill="1" applyBorder="1" applyAlignment="1" applyProtection="1">
      <alignment vertical="center"/>
      <protection locked="0"/>
    </xf>
    <xf numFmtId="0" fontId="4" fillId="2" borderId="14" xfId="0" applyFont="1" applyFill="1" applyBorder="1" applyAlignment="1" applyProtection="1">
      <alignment vertical="center"/>
      <protection locked="0"/>
    </xf>
    <xf numFmtId="0" fontId="4" fillId="2" borderId="8" xfId="0" applyFont="1" applyFill="1" applyBorder="1" applyAlignment="1" applyProtection="1">
      <alignment horizontal="left" vertical="center"/>
      <protection locked="0"/>
    </xf>
    <xf numFmtId="0" fontId="4" fillId="2" borderId="14" xfId="0" applyFont="1" applyFill="1" applyBorder="1" applyAlignment="1" applyProtection="1">
      <alignment horizontal="left" vertical="center"/>
      <protection locked="0"/>
    </xf>
    <xf numFmtId="0" fontId="0" fillId="5" borderId="8" xfId="0" applyFill="1" applyBorder="1" applyAlignment="1">
      <alignment vertical="center"/>
    </xf>
    <xf numFmtId="0" fontId="0" fillId="5" borderId="14" xfId="0" applyFill="1" applyBorder="1" applyAlignment="1">
      <alignment vertical="center"/>
    </xf>
    <xf numFmtId="0" fontId="4" fillId="5" borderId="10" xfId="0" applyFont="1" applyFill="1" applyBorder="1" applyAlignment="1" applyProtection="1">
      <alignment horizontal="left" vertical="center"/>
      <protection locked="0"/>
    </xf>
    <xf numFmtId="164" fontId="0" fillId="2" borderId="33" xfId="0" applyNumberFormat="1" applyFill="1" applyBorder="1" applyAlignment="1">
      <alignment horizontal="left" vertical="center"/>
    </xf>
    <xf numFmtId="164" fontId="0" fillId="2" borderId="14" xfId="0" applyNumberFormat="1" applyFill="1" applyBorder="1" applyAlignment="1">
      <alignment horizontal="left" vertical="center"/>
    </xf>
    <xf numFmtId="0" fontId="0" fillId="2" borderId="10" xfId="0" applyFill="1" applyBorder="1" applyAlignment="1">
      <alignment horizontal="right" vertical="center"/>
    </xf>
    <xf numFmtId="164" fontId="4" fillId="2" borderId="8" xfId="0" applyNumberFormat="1" applyFont="1" applyFill="1" applyBorder="1" applyAlignment="1">
      <alignment horizontal="left" vertical="center"/>
    </xf>
    <xf numFmtId="164" fontId="4" fillId="2" borderId="14" xfId="0" applyNumberFormat="1" applyFont="1" applyFill="1" applyBorder="1" applyAlignment="1">
      <alignment horizontal="left" vertical="center"/>
    </xf>
    <xf numFmtId="0" fontId="4" fillId="5" borderId="8" xfId="0" applyFont="1" applyFill="1" applyBorder="1" applyAlignment="1" applyProtection="1">
      <alignment vertical="center"/>
      <protection locked="0"/>
    </xf>
    <xf numFmtId="0" fontId="4" fillId="5" borderId="14" xfId="0" applyFont="1" applyFill="1" applyBorder="1" applyAlignment="1" applyProtection="1">
      <alignment vertical="center"/>
      <protection locked="0"/>
    </xf>
    <xf numFmtId="0" fontId="4" fillId="5" borderId="10" xfId="0" applyFont="1" applyFill="1" applyBorder="1" applyAlignment="1" applyProtection="1">
      <alignment vertical="center"/>
      <protection locked="0"/>
    </xf>
    <xf numFmtId="0" fontId="4" fillId="2" borderId="33" xfId="0" applyFont="1" applyFill="1" applyBorder="1" applyAlignment="1" applyProtection="1">
      <alignment vertical="center"/>
      <protection locked="0"/>
    </xf>
    <xf numFmtId="0" fontId="4" fillId="2" borderId="8" xfId="0" applyFont="1" applyFill="1" applyBorder="1" applyAlignment="1">
      <alignment vertical="center"/>
    </xf>
    <xf numFmtId="0" fontId="4" fillId="2" borderId="14" xfId="0" applyFont="1" applyFill="1" applyBorder="1" applyAlignment="1">
      <alignment vertical="center"/>
    </xf>
    <xf numFmtId="0" fontId="1" fillId="2" borderId="8" xfId="1" applyFill="1" applyBorder="1" applyAlignment="1" applyProtection="1">
      <alignment vertical="center"/>
      <protection locked="0"/>
    </xf>
    <xf numFmtId="0" fontId="1" fillId="2" borderId="14" xfId="1" applyFill="1" applyBorder="1" applyAlignment="1" applyProtection="1">
      <alignment vertical="center"/>
      <protection locked="0"/>
    </xf>
    <xf numFmtId="0" fontId="1" fillId="5" borderId="8" xfId="1" applyFill="1" applyBorder="1" applyAlignment="1" applyProtection="1">
      <alignment vertical="center"/>
      <protection locked="0"/>
    </xf>
    <xf numFmtId="0" fontId="1" fillId="5" borderId="14" xfId="1" applyFill="1" applyBorder="1" applyAlignment="1" applyProtection="1">
      <alignment vertical="center"/>
      <protection locked="0"/>
    </xf>
    <xf numFmtId="0" fontId="1" fillId="2" borderId="8" xfId="1" applyFill="1" applyBorder="1" applyAlignment="1" applyProtection="1">
      <alignment vertical="center"/>
    </xf>
    <xf numFmtId="0" fontId="1" fillId="2" borderId="14" xfId="1" applyFill="1" applyBorder="1" applyAlignment="1" applyProtection="1">
      <alignment vertical="center"/>
    </xf>
    <xf numFmtId="0" fontId="1" fillId="2" borderId="33" xfId="1" applyFill="1" applyBorder="1" applyAlignment="1" applyProtection="1">
      <alignment vertical="center"/>
      <protection locked="0"/>
    </xf>
    <xf numFmtId="0" fontId="1" fillId="5" borderId="8" xfId="1" applyFill="1" applyBorder="1" applyAlignment="1" applyProtection="1">
      <alignment horizontal="left" vertical="center"/>
    </xf>
    <xf numFmtId="0" fontId="1" fillId="5" borderId="14" xfId="1" applyFill="1" applyBorder="1" applyAlignment="1" applyProtection="1">
      <alignment horizontal="left" vertical="center"/>
    </xf>
    <xf numFmtId="0" fontId="1" fillId="2" borderId="33" xfId="1" applyFill="1" applyBorder="1" applyAlignment="1" applyProtection="1">
      <alignment vertical="center"/>
    </xf>
    <xf numFmtId="0" fontId="4" fillId="2" borderId="8" xfId="0" applyFont="1" applyFill="1" applyBorder="1" applyAlignment="1">
      <alignment horizontal="left" vertical="center"/>
    </xf>
    <xf numFmtId="0" fontId="4" fillId="2" borderId="14" xfId="0" applyFont="1" applyFill="1" applyBorder="1" applyAlignment="1">
      <alignment horizontal="left" vertical="center"/>
    </xf>
    <xf numFmtId="0" fontId="0" fillId="2" borderId="8" xfId="0" applyFill="1" applyBorder="1" applyAlignment="1">
      <alignment horizontal="left" vertical="center"/>
    </xf>
    <xf numFmtId="0" fontId="0" fillId="2" borderId="14" xfId="0" applyFill="1" applyBorder="1" applyAlignment="1">
      <alignment horizontal="left" vertical="center"/>
    </xf>
    <xf numFmtId="0" fontId="0" fillId="2" borderId="33" xfId="0" applyFill="1" applyBorder="1" applyAlignment="1">
      <alignment horizontal="left" vertical="center"/>
    </xf>
    <xf numFmtId="49" fontId="6" fillId="0" borderId="0" xfId="0" applyNumberFormat="1" applyFont="1" applyAlignment="1">
      <alignment vertical="center"/>
    </xf>
    <xf numFmtId="49" fontId="4" fillId="0" borderId="2" xfId="0" applyNumberFormat="1" applyFont="1" applyBorder="1" applyAlignment="1">
      <alignment horizontal="center" vertical="center"/>
    </xf>
    <xf numFmtId="49" fontId="4" fillId="2" borderId="18" xfId="0" applyNumberFormat="1" applyFont="1" applyFill="1" applyBorder="1" applyAlignment="1" applyProtection="1">
      <alignment vertical="center"/>
      <protection locked="0"/>
    </xf>
    <xf numFmtId="49" fontId="4" fillId="2" borderId="17" xfId="0" applyNumberFormat="1" applyFont="1" applyFill="1" applyBorder="1" applyAlignment="1" applyProtection="1">
      <alignment vertical="center"/>
      <protection locked="0"/>
    </xf>
    <xf numFmtId="49" fontId="4" fillId="2" borderId="19" xfId="0" applyNumberFormat="1" applyFont="1" applyFill="1" applyBorder="1" applyAlignment="1" applyProtection="1">
      <alignment vertical="center"/>
      <protection locked="0"/>
    </xf>
    <xf numFmtId="49" fontId="4" fillId="5" borderId="18" xfId="0" applyNumberFormat="1" applyFont="1" applyFill="1" applyBorder="1" applyAlignment="1" applyProtection="1">
      <alignment vertical="center"/>
      <protection locked="0"/>
    </xf>
    <xf numFmtId="49" fontId="4" fillId="5" borderId="17" xfId="0" applyNumberFormat="1" applyFont="1" applyFill="1" applyBorder="1" applyAlignment="1" applyProtection="1">
      <alignment vertical="center"/>
      <protection locked="0"/>
    </xf>
    <xf numFmtId="49" fontId="4" fillId="5" borderId="19" xfId="0" applyNumberFormat="1" applyFont="1" applyFill="1" applyBorder="1" applyAlignment="1" applyProtection="1">
      <alignment vertical="center"/>
      <protection locked="0"/>
    </xf>
    <xf numFmtId="49" fontId="4" fillId="2" borderId="44" xfId="0" applyNumberFormat="1" applyFont="1" applyFill="1" applyBorder="1" applyAlignment="1" applyProtection="1">
      <alignment vertical="center"/>
      <protection locked="0"/>
    </xf>
    <xf numFmtId="49" fontId="4" fillId="0" borderId="0" xfId="0" applyNumberFormat="1" applyFont="1" applyAlignment="1">
      <alignment vertical="center"/>
    </xf>
    <xf numFmtId="0" fontId="3" fillId="0" borderId="45" xfId="0" applyFont="1" applyBorder="1" applyAlignment="1">
      <alignment horizontal="center" vertical="center"/>
    </xf>
    <xf numFmtId="0" fontId="3" fillId="0" borderId="38" xfId="0" applyFont="1" applyBorder="1" applyAlignment="1">
      <alignment horizontal="center" vertical="center"/>
    </xf>
    <xf numFmtId="0" fontId="6" fillId="6" borderId="42" xfId="0" applyFont="1" applyFill="1" applyBorder="1" applyAlignment="1">
      <alignment vertical="center" wrapText="1"/>
    </xf>
    <xf numFmtId="0" fontId="6" fillId="6" borderId="40" xfId="0" applyFont="1" applyFill="1" applyBorder="1" applyAlignment="1">
      <alignment vertical="center" wrapText="1"/>
    </xf>
    <xf numFmtId="0" fontId="6" fillId="6" borderId="20" xfId="0" applyFont="1" applyFill="1" applyBorder="1" applyAlignment="1">
      <alignment vertical="center" wrapText="1"/>
    </xf>
    <xf numFmtId="0" fontId="6" fillId="6" borderId="36" xfId="0" applyFont="1" applyFill="1" applyBorder="1" applyAlignment="1">
      <alignment vertical="center" wrapText="1"/>
    </xf>
    <xf numFmtId="0" fontId="6" fillId="0" borderId="42" xfId="0" applyFont="1" applyBorder="1" applyAlignment="1">
      <alignment vertical="center"/>
    </xf>
    <xf numFmtId="0" fontId="6" fillId="0" borderId="40" xfId="0" applyFont="1" applyBorder="1" applyAlignment="1">
      <alignment vertical="center"/>
    </xf>
    <xf numFmtId="0" fontId="6" fillId="0" borderId="20" xfId="0" applyFont="1" applyBorder="1" applyAlignment="1">
      <alignment vertical="center"/>
    </xf>
    <xf numFmtId="0" fontId="6" fillId="0" borderId="21" xfId="0" applyFont="1" applyBorder="1" applyAlignment="1">
      <alignment vertical="center"/>
    </xf>
    <xf numFmtId="0" fontId="6" fillId="6" borderId="42" xfId="0" applyFont="1" applyFill="1" applyBorder="1" applyAlignment="1">
      <alignment vertical="center"/>
    </xf>
    <xf numFmtId="0" fontId="6" fillId="6" borderId="40" xfId="0" applyFont="1" applyFill="1" applyBorder="1" applyAlignment="1">
      <alignment vertical="center"/>
    </xf>
    <xf numFmtId="0" fontId="6" fillId="6" borderId="20" xfId="0" applyFont="1" applyFill="1" applyBorder="1" applyAlignment="1">
      <alignment vertical="center"/>
    </xf>
    <xf numFmtId="0" fontId="6" fillId="0" borderId="43" xfId="0" applyFont="1" applyBorder="1" applyAlignment="1">
      <alignment vertical="center"/>
    </xf>
    <xf numFmtId="0" fontId="6" fillId="0" borderId="41" xfId="0" applyFont="1" applyBorder="1" applyAlignment="1">
      <alignment vertical="center"/>
    </xf>
    <xf numFmtId="0" fontId="6" fillId="0" borderId="25" xfId="0" applyFont="1" applyBorder="1" applyAlignment="1">
      <alignment vertical="center"/>
    </xf>
    <xf numFmtId="0" fontId="4" fillId="4" borderId="0" xfId="0" applyFont="1" applyFill="1" applyAlignment="1">
      <alignment vertical="center"/>
    </xf>
    <xf numFmtId="0" fontId="6" fillId="0" borderId="2" xfId="0" applyFont="1" applyBorder="1" applyAlignment="1">
      <alignment vertical="center"/>
    </xf>
    <xf numFmtId="0" fontId="3" fillId="0" borderId="1" xfId="0" applyFont="1" applyBorder="1" applyAlignment="1">
      <alignment vertical="center"/>
    </xf>
    <xf numFmtId="0" fontId="5" fillId="0" borderId="12" xfId="0" applyFont="1" applyBorder="1" applyAlignment="1">
      <alignment vertical="center"/>
    </xf>
    <xf numFmtId="0" fontId="5" fillId="0" borderId="1" xfId="0" applyFont="1" applyBorder="1" applyAlignment="1">
      <alignment vertical="center"/>
    </xf>
    <xf numFmtId="0" fontId="5" fillId="0" borderId="28" xfId="0" applyFont="1" applyBorder="1" applyAlignment="1">
      <alignment vertical="center"/>
    </xf>
    <xf numFmtId="0" fontId="5" fillId="0" borderId="4" xfId="0" applyFont="1" applyBorder="1" applyAlignment="1">
      <alignment vertical="center"/>
    </xf>
    <xf numFmtId="0" fontId="5" fillId="0" borderId="5" xfId="0" applyFont="1" applyBorder="1" applyAlignment="1">
      <alignment vertical="center"/>
    </xf>
    <xf numFmtId="0" fontId="5" fillId="0" borderId="30" xfId="0" applyFont="1" applyBorder="1" applyAlignment="1">
      <alignment vertical="center"/>
    </xf>
    <xf numFmtId="0" fontId="3" fillId="0" borderId="0" xfId="0" applyFont="1" applyAlignment="1">
      <alignment vertical="center"/>
    </xf>
    <xf numFmtId="0" fontId="5" fillId="0" borderId="11" xfId="0" applyFont="1" applyBorder="1" applyAlignment="1">
      <alignment vertical="center"/>
    </xf>
    <xf numFmtId="0" fontId="5" fillId="0" borderId="27" xfId="0" applyFont="1" applyBorder="1" applyAlignment="1">
      <alignment vertical="center"/>
    </xf>
    <xf numFmtId="0" fontId="3" fillId="0" borderId="3" xfId="0" applyFont="1" applyBorder="1" applyAlignment="1">
      <alignment vertical="center"/>
    </xf>
    <xf numFmtId="0" fontId="4" fillId="0" borderId="13" xfId="0" applyFont="1" applyBorder="1" applyAlignment="1">
      <alignment vertical="center"/>
    </xf>
    <xf numFmtId="0" fontId="4" fillId="0" borderId="3" xfId="0" applyFont="1" applyBorder="1" applyAlignment="1">
      <alignment vertical="center"/>
    </xf>
    <xf numFmtId="0" fontId="3" fillId="3" borderId="29" xfId="0" applyFont="1" applyFill="1" applyBorder="1" applyAlignment="1">
      <alignment vertical="center"/>
    </xf>
    <xf numFmtId="0" fontId="4" fillId="0" borderId="6" xfId="0" applyFont="1" applyBorder="1" applyAlignment="1">
      <alignment vertical="center"/>
    </xf>
    <xf numFmtId="0" fontId="3" fillId="3" borderId="21" xfId="0" applyFont="1" applyFill="1" applyBorder="1" applyAlignment="1">
      <alignment vertical="center"/>
    </xf>
    <xf numFmtId="0" fontId="3" fillId="0" borderId="40" xfId="0" applyFont="1" applyBorder="1" applyAlignment="1">
      <alignment vertical="center"/>
    </xf>
    <xf numFmtId="0" fontId="3" fillId="0" borderId="39" xfId="0" applyFont="1" applyBorder="1" applyAlignment="1">
      <alignment horizontal="left" vertical="center"/>
    </xf>
    <xf numFmtId="0" fontId="6" fillId="0" borderId="49" xfId="0" applyFont="1" applyBorder="1" applyAlignment="1">
      <alignment vertical="center"/>
    </xf>
    <xf numFmtId="0" fontId="8" fillId="8" borderId="48" xfId="0" applyFont="1" applyFill="1" applyBorder="1" applyAlignment="1">
      <alignment vertical="center"/>
    </xf>
    <xf numFmtId="0" fontId="8" fillId="8" borderId="42" xfId="0" applyFont="1" applyFill="1" applyBorder="1" applyAlignment="1">
      <alignment vertical="center"/>
    </xf>
    <xf numFmtId="0" fontId="8" fillId="8" borderId="50" xfId="0" applyFont="1" applyFill="1" applyBorder="1" applyAlignment="1">
      <alignment vertical="center"/>
    </xf>
    <xf numFmtId="0" fontId="6" fillId="9" borderId="20" xfId="0" applyFont="1" applyFill="1" applyBorder="1" applyAlignment="1">
      <alignment vertical="center"/>
    </xf>
    <xf numFmtId="0" fontId="6" fillId="9" borderId="51" xfId="0" applyFont="1" applyFill="1" applyBorder="1" applyAlignment="1">
      <alignment vertical="center"/>
    </xf>
    <xf numFmtId="0" fontId="6" fillId="0" borderId="40" xfId="0" applyFont="1" applyBorder="1" applyAlignment="1">
      <alignment horizontal="left" vertical="center"/>
    </xf>
    <xf numFmtId="1" fontId="6" fillId="9" borderId="20" xfId="0" applyNumberFormat="1" applyFont="1" applyFill="1" applyBorder="1" applyAlignment="1">
      <alignment horizontal="left" vertical="center"/>
    </xf>
    <xf numFmtId="0" fontId="1" fillId="0" borderId="20" xfId="1" applyBorder="1" applyAlignment="1" applyProtection="1">
      <alignment vertical="center"/>
    </xf>
    <xf numFmtId="0" fontId="6" fillId="6" borderId="2" xfId="0" applyFont="1" applyFill="1" applyBorder="1" applyAlignment="1">
      <alignment vertical="center" wrapText="1"/>
    </xf>
    <xf numFmtId="0" fontId="6" fillId="6" borderId="43" xfId="0" applyFont="1" applyFill="1" applyBorder="1" applyAlignment="1">
      <alignment vertical="center"/>
    </xf>
    <xf numFmtId="0" fontId="6" fillId="6" borderId="41" xfId="0" applyFont="1" applyFill="1" applyBorder="1" applyAlignment="1">
      <alignment vertical="center"/>
    </xf>
    <xf numFmtId="0" fontId="6" fillId="6" borderId="21" xfId="0" applyFont="1" applyFill="1" applyBorder="1" applyAlignment="1">
      <alignment vertical="center"/>
    </xf>
    <xf numFmtId="0" fontId="6" fillId="6" borderId="2" xfId="0" applyFont="1" applyFill="1" applyBorder="1" applyAlignment="1">
      <alignment vertical="center"/>
    </xf>
    <xf numFmtId="0" fontId="6" fillId="0" borderId="47" xfId="0" applyFont="1" applyBorder="1" applyAlignment="1">
      <alignment horizontal="left" vertical="center"/>
    </xf>
    <xf numFmtId="0" fontId="4" fillId="0" borderId="0" xfId="0" applyFont="1" applyAlignment="1">
      <alignment horizontal="center" vertical="center"/>
    </xf>
    <xf numFmtId="0" fontId="4" fillId="0" borderId="2" xfId="0" applyFont="1" applyBorder="1" applyAlignment="1">
      <alignment horizontal="center" vertical="center"/>
    </xf>
    <xf numFmtId="0" fontId="12" fillId="10" borderId="46" xfId="0" applyFont="1" applyFill="1" applyBorder="1" applyAlignment="1">
      <alignment horizontal="center" vertical="center" wrapText="1"/>
    </xf>
    <xf numFmtId="0" fontId="6" fillId="0" borderId="6" xfId="0" applyFont="1" applyBorder="1" applyAlignment="1">
      <alignment horizontal="center" vertical="center"/>
    </xf>
    <xf numFmtId="0" fontId="6" fillId="6" borderId="23" xfId="0" applyFont="1" applyFill="1" applyBorder="1" applyAlignment="1">
      <alignment horizontal="center" vertical="center"/>
    </xf>
    <xf numFmtId="0" fontId="6" fillId="0" borderId="0" xfId="0" applyFont="1" applyAlignment="1">
      <alignment horizontal="center" vertical="center"/>
    </xf>
    <xf numFmtId="0" fontId="6" fillId="6" borderId="40" xfId="0" applyFont="1" applyFill="1" applyBorder="1" applyAlignment="1">
      <alignment horizontal="center" vertical="center"/>
    </xf>
    <xf numFmtId="0" fontId="6" fillId="0" borderId="39" xfId="0" applyFont="1" applyBorder="1" applyAlignment="1">
      <alignment horizontal="center" vertical="center"/>
    </xf>
    <xf numFmtId="0" fontId="5" fillId="0" borderId="26" xfId="0" applyFont="1" applyBorder="1" applyAlignment="1">
      <alignment horizontal="center" vertical="center"/>
    </xf>
    <xf numFmtId="0" fontId="5" fillId="0" borderId="16" xfId="0" applyFont="1" applyBorder="1" applyAlignment="1">
      <alignment horizontal="center" vertical="center"/>
    </xf>
    <xf numFmtId="0" fontId="7" fillId="0" borderId="15" xfId="0" applyFont="1" applyBorder="1" applyAlignment="1">
      <alignment horizontal="center" vertical="center"/>
    </xf>
    <xf numFmtId="0" fontId="4" fillId="2" borderId="32"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9" xfId="0" applyFont="1" applyFill="1" applyBorder="1" applyAlignment="1" applyProtection="1">
      <alignment horizontal="center" vertical="center"/>
      <protection locked="0"/>
    </xf>
    <xf numFmtId="0" fontId="0" fillId="2" borderId="33" xfId="0" applyFill="1" applyBorder="1" applyAlignment="1">
      <alignment horizontal="center" vertical="center"/>
    </xf>
    <xf numFmtId="0" fontId="0" fillId="2" borderId="14" xfId="0" applyFill="1" applyBorder="1" applyAlignment="1">
      <alignment horizontal="center" vertical="center"/>
    </xf>
    <xf numFmtId="0" fontId="4" fillId="2" borderId="10" xfId="0" applyFont="1" applyFill="1" applyBorder="1" applyAlignment="1" applyProtection="1">
      <alignment horizontal="center" vertical="center"/>
      <protection locked="0"/>
    </xf>
    <xf numFmtId="164" fontId="0" fillId="2" borderId="33" xfId="0" applyNumberFormat="1" applyFill="1" applyBorder="1" applyAlignment="1">
      <alignment horizontal="center" vertical="center"/>
    </xf>
    <xf numFmtId="164" fontId="0" fillId="2" borderId="14" xfId="0" applyNumberFormat="1" applyFill="1" applyBorder="1" applyAlignment="1">
      <alignment horizontal="center" vertical="center"/>
    </xf>
    <xf numFmtId="0" fontId="0" fillId="2" borderId="10" xfId="0" applyFill="1" applyBorder="1" applyAlignment="1">
      <alignment horizontal="center" vertical="center"/>
    </xf>
    <xf numFmtId="0" fontId="0" fillId="2" borderId="8" xfId="0" applyFill="1" applyBorder="1" applyAlignment="1">
      <alignment horizontal="center" vertical="center"/>
    </xf>
    <xf numFmtId="0" fontId="1" fillId="2" borderId="8" xfId="1" applyFill="1" applyBorder="1" applyAlignment="1" applyProtection="1">
      <alignment horizontal="center" vertical="center"/>
      <protection locked="0"/>
    </xf>
    <xf numFmtId="0" fontId="1" fillId="2" borderId="14" xfId="1" applyFill="1" applyBorder="1" applyAlignment="1" applyProtection="1">
      <alignment horizontal="center" vertical="center"/>
      <protection locked="0"/>
    </xf>
    <xf numFmtId="0" fontId="1" fillId="2" borderId="8" xfId="1" applyFill="1" applyBorder="1" applyAlignment="1" applyProtection="1">
      <alignment horizontal="center" vertical="center"/>
    </xf>
    <xf numFmtId="0" fontId="1" fillId="2" borderId="14" xfId="1" applyFill="1" applyBorder="1" applyAlignment="1" applyProtection="1">
      <alignment horizontal="center" vertical="center"/>
    </xf>
    <xf numFmtId="0" fontId="4" fillId="2" borderId="8" xfId="0" applyFont="1" applyFill="1" applyBorder="1" applyAlignment="1">
      <alignment horizontal="center" vertical="center"/>
    </xf>
    <xf numFmtId="0" fontId="4" fillId="2" borderId="14" xfId="0" applyFont="1" applyFill="1" applyBorder="1" applyAlignment="1">
      <alignment horizontal="center" vertical="center"/>
    </xf>
    <xf numFmtId="49" fontId="4" fillId="2" borderId="18" xfId="0" applyNumberFormat="1" applyFont="1" applyFill="1" applyBorder="1" applyAlignment="1" applyProtection="1">
      <alignment horizontal="center" vertical="center"/>
      <protection locked="0"/>
    </xf>
    <xf numFmtId="49" fontId="4" fillId="2" borderId="17" xfId="0" applyNumberFormat="1" applyFont="1" applyFill="1" applyBorder="1" applyAlignment="1" applyProtection="1">
      <alignment horizontal="center" vertical="center"/>
      <protection locked="0"/>
    </xf>
    <xf numFmtId="49" fontId="4" fillId="2" borderId="19" xfId="0" applyNumberFormat="1" applyFont="1" applyFill="1" applyBorder="1" applyAlignment="1" applyProtection="1">
      <alignment horizontal="center" vertical="center"/>
      <protection locked="0"/>
    </xf>
    <xf numFmtId="0" fontId="12" fillId="10" borderId="42" xfId="0" applyFont="1" applyFill="1" applyBorder="1" applyAlignment="1">
      <alignment horizontal="center" vertical="center" wrapText="1"/>
    </xf>
    <xf numFmtId="0" fontId="12" fillId="10" borderId="40" xfId="0" applyFont="1" applyFill="1" applyBorder="1" applyAlignment="1">
      <alignment horizontal="center" vertical="center" wrapText="1"/>
    </xf>
    <xf numFmtId="0" fontId="12" fillId="10" borderId="20" xfId="0" applyFont="1" applyFill="1" applyBorder="1" applyAlignment="1">
      <alignment horizontal="center" vertical="center" wrapText="1"/>
    </xf>
    <xf numFmtId="0" fontId="12" fillId="10" borderId="36" xfId="0" applyFont="1" applyFill="1" applyBorder="1" applyAlignment="1">
      <alignment horizontal="center" vertical="center" wrapText="1"/>
    </xf>
    <xf numFmtId="0" fontId="6" fillId="0" borderId="40" xfId="0" applyFont="1" applyBorder="1" applyAlignment="1">
      <alignment horizontal="center" vertical="center"/>
    </xf>
    <xf numFmtId="0" fontId="6" fillId="0" borderId="21" xfId="0" applyFont="1" applyBorder="1" applyAlignment="1">
      <alignment horizontal="center" vertical="center"/>
    </xf>
    <xf numFmtId="0" fontId="6" fillId="6" borderId="42" xfId="0" applyFont="1" applyFill="1" applyBorder="1" applyAlignment="1">
      <alignment horizontal="center" vertical="center"/>
    </xf>
    <xf numFmtId="0" fontId="6" fillId="0" borderId="52" xfId="0" applyFont="1" applyBorder="1" applyAlignment="1">
      <alignment horizontal="center" vertical="center"/>
    </xf>
    <xf numFmtId="0" fontId="6" fillId="0" borderId="53" xfId="0" applyFont="1" applyBorder="1" applyAlignment="1">
      <alignment horizontal="center" vertical="center"/>
    </xf>
    <xf numFmtId="0" fontId="6" fillId="0" borderId="27" xfId="0" applyFont="1" applyBorder="1" applyAlignment="1">
      <alignment horizontal="center" vertical="center"/>
    </xf>
    <xf numFmtId="0" fontId="6" fillId="0" borderId="2" xfId="0" applyFont="1" applyBorder="1" applyAlignment="1">
      <alignment horizontal="center" vertical="center"/>
    </xf>
    <xf numFmtId="0" fontId="12" fillId="10" borderId="54" xfId="0" applyFont="1" applyFill="1" applyBorder="1" applyAlignment="1">
      <alignment horizontal="center" vertical="center" wrapText="1"/>
    </xf>
    <xf numFmtId="0" fontId="12" fillId="10" borderId="55" xfId="0" applyFont="1" applyFill="1" applyBorder="1" applyAlignment="1">
      <alignment horizontal="center" vertical="center" wrapText="1"/>
    </xf>
    <xf numFmtId="0" fontId="12" fillId="10" borderId="56" xfId="0" applyFont="1" applyFill="1" applyBorder="1" applyAlignment="1">
      <alignment horizontal="center" vertical="center" wrapText="1"/>
    </xf>
    <xf numFmtId="0" fontId="6" fillId="0" borderId="43" xfId="0" applyFont="1" applyBorder="1" applyAlignment="1">
      <alignment horizontal="center" vertical="center"/>
    </xf>
    <xf numFmtId="0" fontId="6" fillId="0" borderId="41" xfId="0" applyFont="1" applyBorder="1" applyAlignment="1">
      <alignment horizontal="center" vertical="center"/>
    </xf>
    <xf numFmtId="0" fontId="6" fillId="6" borderId="40" xfId="0" applyFont="1" applyFill="1" applyBorder="1" applyAlignment="1">
      <alignment horizontal="center" vertical="center" wrapText="1"/>
    </xf>
    <xf numFmtId="0" fontId="5" fillId="0" borderId="12" xfId="0" applyFont="1" applyBorder="1" applyAlignment="1">
      <alignment horizontal="center" vertical="center"/>
    </xf>
    <xf numFmtId="0" fontId="5" fillId="0" borderId="1" xfId="0" applyFont="1" applyBorder="1" applyAlignment="1">
      <alignment horizontal="center" vertical="center"/>
    </xf>
    <xf numFmtId="0" fontId="5" fillId="0" borderId="28" xfId="0" applyFont="1" applyBorder="1" applyAlignment="1">
      <alignment horizontal="center" vertical="center"/>
    </xf>
    <xf numFmtId="0" fontId="5" fillId="0" borderId="11" xfId="0" applyFont="1" applyBorder="1" applyAlignment="1">
      <alignment horizontal="center" vertical="center"/>
    </xf>
    <xf numFmtId="0" fontId="5" fillId="0" borderId="0" xfId="0" applyFont="1" applyAlignment="1">
      <alignment horizontal="center" vertical="center"/>
    </xf>
    <xf numFmtId="0" fontId="5" fillId="0" borderId="27" xfId="0" applyFont="1" applyBorder="1" applyAlignment="1">
      <alignment horizontal="center" vertical="center"/>
    </xf>
    <xf numFmtId="0" fontId="4" fillId="0" borderId="13" xfId="0" applyFont="1" applyBorder="1" applyAlignment="1">
      <alignment horizontal="center" vertical="center"/>
    </xf>
    <xf numFmtId="0" fontId="4" fillId="0" borderId="3" xfId="0" applyFont="1" applyBorder="1" applyAlignment="1">
      <alignment horizontal="center" vertical="center"/>
    </xf>
    <xf numFmtId="0" fontId="3" fillId="3" borderId="29" xfId="0" applyFont="1" applyFill="1" applyBorder="1" applyAlignment="1">
      <alignment horizontal="center" vertical="center"/>
    </xf>
    <xf numFmtId="0" fontId="6" fillId="0" borderId="57" xfId="0" applyFont="1" applyBorder="1" applyAlignment="1">
      <alignment horizontal="center" vertical="center"/>
    </xf>
    <xf numFmtId="0" fontId="12" fillId="10" borderId="58" xfId="0" applyFont="1" applyFill="1" applyBorder="1" applyAlignment="1">
      <alignment horizontal="center" vertical="center" wrapText="1"/>
    </xf>
    <xf numFmtId="0" fontId="6" fillId="6" borderId="39" xfId="0" applyFont="1" applyFill="1" applyBorder="1" applyAlignment="1">
      <alignment horizontal="center" vertical="center" wrapText="1"/>
    </xf>
    <xf numFmtId="0" fontId="6" fillId="6" borderId="39" xfId="0" applyFont="1" applyFill="1" applyBorder="1" applyAlignment="1">
      <alignment horizontal="center" vertical="center"/>
    </xf>
    <xf numFmtId="0" fontId="6" fillId="0" borderId="59" xfId="0" applyFont="1" applyBorder="1" applyAlignment="1">
      <alignment horizontal="center" vertical="center"/>
    </xf>
    <xf numFmtId="0" fontId="6" fillId="6" borderId="57" xfId="0" applyFont="1" applyFill="1" applyBorder="1" applyAlignment="1">
      <alignment vertical="center" wrapText="1"/>
    </xf>
    <xf numFmtId="0" fontId="6" fillId="0" borderId="57" xfId="0" applyFont="1" applyBorder="1" applyAlignment="1">
      <alignment vertical="center"/>
    </xf>
    <xf numFmtId="0" fontId="6" fillId="6" borderId="57" xfId="0" applyFont="1" applyFill="1" applyBorder="1" applyAlignment="1">
      <alignment vertical="center"/>
    </xf>
    <xf numFmtId="0" fontId="6" fillId="0" borderId="60" xfId="0" applyFont="1" applyBorder="1" applyAlignment="1">
      <alignment vertical="center"/>
    </xf>
    <xf numFmtId="0" fontId="12" fillId="10" borderId="61" xfId="0" applyFont="1" applyFill="1" applyBorder="1" applyAlignment="1">
      <alignment horizontal="center" vertical="center" wrapText="1"/>
    </xf>
    <xf numFmtId="0" fontId="6" fillId="6" borderId="25" xfId="0" applyFont="1" applyFill="1" applyBorder="1" applyAlignment="1">
      <alignment vertical="center"/>
    </xf>
    <xf numFmtId="0" fontId="13" fillId="0" borderId="40" xfId="0" applyFont="1" applyBorder="1" applyAlignment="1">
      <alignment horizontal="left" vertical="center"/>
    </xf>
    <xf numFmtId="0" fontId="6" fillId="0" borderId="42" xfId="0" applyFont="1" applyBorder="1" applyAlignment="1">
      <alignment horizontal="center" vertical="center"/>
    </xf>
    <xf numFmtId="0" fontId="6" fillId="0" borderId="20" xfId="0" applyFont="1" applyBorder="1" applyAlignment="1">
      <alignment horizontal="center" vertical="center"/>
    </xf>
    <xf numFmtId="0" fontId="6" fillId="0" borderId="23" xfId="0" applyFont="1" applyBorder="1" applyAlignment="1">
      <alignment horizontal="center" vertical="center"/>
    </xf>
    <xf numFmtId="0" fontId="6" fillId="0" borderId="25" xfId="0" applyFont="1" applyBorder="1" applyAlignment="1">
      <alignment horizontal="center" vertical="center"/>
    </xf>
    <xf numFmtId="0" fontId="6" fillId="0" borderId="23" xfId="0" applyFont="1" applyBorder="1" applyAlignment="1">
      <alignment horizontal="center" vertical="center" wrapText="1"/>
    </xf>
    <xf numFmtId="0" fontId="6" fillId="0" borderId="40" xfId="0" applyFont="1" applyBorder="1" applyAlignment="1">
      <alignment horizontal="left" vertical="center" wrapText="1"/>
    </xf>
    <xf numFmtId="0" fontId="6" fillId="0" borderId="62" xfId="0" applyFont="1" applyBorder="1" applyAlignment="1">
      <alignment horizontal="center" vertical="center"/>
    </xf>
    <xf numFmtId="0" fontId="9" fillId="7" borderId="31" xfId="0" applyFont="1" applyFill="1" applyBorder="1" applyAlignment="1">
      <alignment horizontal="center" vertical="center"/>
    </xf>
    <xf numFmtId="0" fontId="9" fillId="7" borderId="23" xfId="0" applyFont="1" applyFill="1" applyBorder="1" applyAlignment="1">
      <alignment horizontal="center" vertical="center"/>
    </xf>
    <xf numFmtId="0" fontId="9" fillId="7" borderId="22" xfId="0" applyFont="1" applyFill="1" applyBorder="1" applyAlignment="1">
      <alignment horizontal="center" vertical="center"/>
    </xf>
    <xf numFmtId="0" fontId="11" fillId="10" borderId="40" xfId="0" applyFont="1" applyFill="1" applyBorder="1" applyAlignment="1">
      <alignment horizontal="left" vertical="center" wrapText="1"/>
    </xf>
    <xf numFmtId="0" fontId="6" fillId="0" borderId="40" xfId="0" applyFont="1" applyBorder="1" applyAlignment="1">
      <alignment horizontal="left" vertical="center"/>
    </xf>
    <xf numFmtId="0" fontId="6" fillId="6" borderId="40" xfId="0" applyFont="1" applyFill="1" applyBorder="1" applyAlignment="1">
      <alignment horizontal="left" vertical="center"/>
    </xf>
    <xf numFmtId="0" fontId="6" fillId="0" borderId="47" xfId="0" applyFont="1" applyBorder="1" applyAlignment="1">
      <alignment horizontal="left" vertical="center"/>
    </xf>
    <xf numFmtId="0" fontId="11" fillId="10" borderId="54" xfId="0" applyFont="1" applyFill="1" applyBorder="1" applyAlignment="1">
      <alignment horizontal="left" vertical="center" wrapText="1"/>
    </xf>
    <xf numFmtId="0" fontId="11" fillId="10" borderId="55" xfId="0" applyFont="1" applyFill="1" applyBorder="1" applyAlignment="1">
      <alignment horizontal="left" vertical="center" wrapText="1"/>
    </xf>
    <xf numFmtId="0" fontId="6" fillId="0" borderId="41" xfId="0" applyFont="1" applyBorder="1" applyAlignment="1">
      <alignment horizontal="left" vertical="center"/>
    </xf>
    <xf numFmtId="0" fontId="11" fillId="10" borderId="41" xfId="0" applyFont="1" applyFill="1" applyBorder="1" applyAlignment="1">
      <alignment horizontal="left" vertical="center" wrapText="1"/>
    </xf>
    <xf numFmtId="0" fontId="8" fillId="0" borderId="40" xfId="0" applyFont="1" applyBorder="1" applyAlignment="1">
      <alignment horizontal="left" vertical="center"/>
    </xf>
  </cellXfs>
  <cellStyles count="2">
    <cellStyle name="Link" xfId="1" builtinId="8"/>
    <cellStyle name="Standard" xfId="0" builtinId="0"/>
  </cellStyles>
  <dxfs count="2">
    <dxf>
      <fill>
        <patternFill>
          <bgColor rgb="FF00FF00"/>
        </patternFill>
      </fill>
    </dxf>
    <dxf>
      <fill>
        <patternFill>
          <bgColor rgb="FFFF0000"/>
        </patternFill>
      </fill>
    </dxf>
  </dxfs>
  <tableStyles count="0" defaultTableStyle="TableStyleMedium2" defaultPivotStyle="PivotStyleLight16"/>
  <colors>
    <mruColors>
      <color rgb="FF00FF00"/>
      <color rgb="FFFF0000"/>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styles" Target="styles.xml"/><Relationship Id="rId7" Type="http://schemas.openxmlformats.org/officeDocument/2006/relationships/calcChain" Target="calcChain.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eetMetadata" Target="metadata.xml"/><Relationship Id="rId10" Type="http://schemas.openxmlformats.org/officeDocument/2006/relationships/customXml" Target="../customXml/item3.xml"/><Relationship Id="rId4" Type="http://schemas.openxmlformats.org/officeDocument/2006/relationships/sharedStrings" Target="sharedString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Wernado Mike" id="{A4247BE8-8BC8-46CA-9EC8-75E8FDAF4CBC}" userId="S::Mike.Wernado@badenova.de::76729a2f-9cdc-4976-88b4-c00ee598318d"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25" dT="2026-07-29T11:50:34.61" personId="{A4247BE8-8BC8-46CA-9EC8-75E8FDAF4CBC}" id="{5043B261-852D-4555-BAFE-8D5EB11EAD81}">
    <text>Brauchen wir das?</text>
  </threadedComment>
  <threadedComment ref="C40" dT="2026-07-29T11:38:46.78" personId="{A4247BE8-8BC8-46CA-9EC8-75E8FDAF4CBC}" id="{CFC773B1-AD5E-4598-AAF5-773EDD09C8B0}">
    <text>Würde ich höher gewichten</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mailto:Mike.Wernado@badenova.de" TargetMode="External"/><Relationship Id="rId7" Type="http://schemas.microsoft.com/office/2017/10/relationships/threadedComment" Target="../threadedComments/threadedComment1.xml"/><Relationship Id="rId2" Type="http://schemas.openxmlformats.org/officeDocument/2006/relationships/hyperlink" Target="mailto:annika.kalus@knobel-bau.de" TargetMode="External"/><Relationship Id="rId1" Type="http://schemas.openxmlformats.org/officeDocument/2006/relationships/hyperlink" Target="mailto:vladislav.Sali@vogel-bau.de"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dimension ref="A1:BU45"/>
  <sheetViews>
    <sheetView tabSelected="1" zoomScale="115" zoomScaleNormal="115" zoomScaleSheetLayoutView="115" workbookViewId="0">
      <selection activeCell="C33" sqref="C33"/>
    </sheetView>
  </sheetViews>
  <sheetFormatPr baseColWidth="10" defaultColWidth="11.44140625" defaultRowHeight="13.8" x14ac:dyDescent="0.25"/>
  <cols>
    <col min="1" max="1" width="20.21875" style="9" customWidth="1"/>
    <col min="2" max="2" width="99" style="9" customWidth="1"/>
    <col min="3" max="3" width="13.5546875" style="118" customWidth="1"/>
    <col min="4" max="4" width="17" style="118" customWidth="1"/>
    <col min="5" max="5" width="19.5546875" style="118" customWidth="1"/>
    <col min="6" max="6" width="36.6640625" style="118" bestFit="1" customWidth="1"/>
    <col min="7" max="7" width="11.5546875" style="118" bestFit="1" customWidth="1"/>
    <col min="8" max="8" width="20" style="7" hidden="1" customWidth="1"/>
    <col min="9" max="9" width="21.109375" style="7" hidden="1" customWidth="1"/>
    <col min="10" max="10" width="36.6640625" style="7" hidden="1" customWidth="1"/>
    <col min="11" max="11" width="11.5546875" style="7" hidden="1" customWidth="1"/>
    <col min="12" max="13" width="24.33203125" style="7" hidden="1" customWidth="1"/>
    <col min="14" max="14" width="36.6640625" style="7" hidden="1" customWidth="1"/>
    <col min="15" max="15" width="13.109375" style="7" hidden="1" customWidth="1"/>
    <col min="16" max="17" width="25.109375" style="7" hidden="1" customWidth="1"/>
    <col min="18" max="18" width="36.6640625" style="7" hidden="1" customWidth="1"/>
    <col min="19" max="19" width="11.5546875" style="7" hidden="1" customWidth="1"/>
    <col min="20" max="20" width="19.44140625" style="7" hidden="1" customWidth="1"/>
    <col min="21" max="21" width="21.109375" style="7" hidden="1" customWidth="1"/>
    <col min="22" max="22" width="36.6640625" style="7" hidden="1" customWidth="1"/>
    <col min="23" max="23" width="11.5546875" style="7" hidden="1" customWidth="1"/>
    <col min="24" max="24" width="19.44140625" style="7" hidden="1" customWidth="1"/>
    <col min="25" max="25" width="21.109375" style="7" hidden="1" customWidth="1"/>
    <col min="26" max="26" width="36.6640625" style="7" hidden="1" customWidth="1"/>
    <col min="27" max="27" width="11.5546875" style="7" hidden="1" customWidth="1"/>
    <col min="28" max="28" width="19.33203125" style="7" hidden="1" customWidth="1"/>
    <col min="29" max="29" width="21.109375" style="7" hidden="1" customWidth="1"/>
    <col min="30" max="30" width="36.6640625" style="7" hidden="1" customWidth="1"/>
    <col min="31" max="31" width="15.6640625" style="7" hidden="1" customWidth="1"/>
    <col min="32" max="33" width="19.44140625" style="7" hidden="1" customWidth="1"/>
    <col min="34" max="34" width="36.6640625" style="7" hidden="1" customWidth="1"/>
    <col min="35" max="35" width="11.5546875" style="7" hidden="1" customWidth="1"/>
    <col min="36" max="36" width="0" style="7" hidden="1" customWidth="1"/>
    <col min="37" max="16384" width="11.44140625" style="7"/>
  </cols>
  <sheetData>
    <row r="1" spans="1:35" ht="27" customHeight="1" x14ac:dyDescent="0.25">
      <c r="A1" s="1" t="s">
        <v>59</v>
      </c>
      <c r="B1" s="1"/>
    </row>
    <row r="2" spans="1:35" ht="36" thickBot="1" x14ac:dyDescent="0.3">
      <c r="A2" s="8"/>
      <c r="B2" s="8"/>
      <c r="D2" s="193" t="s">
        <v>0</v>
      </c>
      <c r="E2" s="194"/>
      <c r="F2" s="194"/>
      <c r="G2" s="195"/>
      <c r="H2" s="193" t="s">
        <v>0</v>
      </c>
      <c r="I2" s="194"/>
      <c r="J2" s="194"/>
      <c r="K2" s="195"/>
      <c r="L2" s="193" t="s">
        <v>0</v>
      </c>
      <c r="M2" s="194"/>
      <c r="N2" s="194"/>
      <c r="O2" s="195"/>
      <c r="P2" s="193" t="s">
        <v>0</v>
      </c>
      <c r="Q2" s="194"/>
      <c r="R2" s="194"/>
      <c r="S2" s="195"/>
      <c r="T2" s="193" t="s">
        <v>0</v>
      </c>
      <c r="U2" s="194"/>
      <c r="V2" s="194"/>
      <c r="W2" s="195"/>
      <c r="X2" s="193" t="s">
        <v>0</v>
      </c>
      <c r="Y2" s="194"/>
      <c r="Z2" s="194"/>
      <c r="AA2" s="195"/>
      <c r="AB2" s="193" t="s">
        <v>0</v>
      </c>
      <c r="AC2" s="194"/>
      <c r="AD2" s="194"/>
      <c r="AE2" s="195"/>
      <c r="AF2" s="193" t="s">
        <v>0</v>
      </c>
      <c r="AG2" s="194"/>
      <c r="AH2" s="194"/>
      <c r="AI2" s="195"/>
    </row>
    <row r="3" spans="1:35" ht="18" customHeight="1" x14ac:dyDescent="0.25">
      <c r="A3" s="104" t="s">
        <v>1</v>
      </c>
      <c r="B3" s="103" t="s">
        <v>55</v>
      </c>
      <c r="D3" s="129"/>
      <c r="E3" s="130"/>
      <c r="F3" s="130"/>
      <c r="G3" s="131"/>
      <c r="H3" s="13" t="s">
        <v>2</v>
      </c>
      <c r="I3" s="11"/>
      <c r="J3" s="11"/>
      <c r="K3" s="12"/>
      <c r="L3" s="14" t="s">
        <v>3</v>
      </c>
      <c r="M3" s="15"/>
      <c r="N3" s="15"/>
      <c r="O3" s="12"/>
      <c r="P3" s="14" t="s">
        <v>4</v>
      </c>
      <c r="Q3" s="15"/>
      <c r="R3" s="15"/>
      <c r="S3" s="12"/>
      <c r="T3" s="14"/>
      <c r="U3" s="15"/>
      <c r="V3" s="15"/>
      <c r="W3" s="12"/>
      <c r="X3" s="16"/>
      <c r="Y3" s="17"/>
      <c r="Z3" s="17"/>
      <c r="AA3" s="18"/>
      <c r="AB3" s="13"/>
      <c r="AC3" s="11"/>
      <c r="AD3" s="11"/>
      <c r="AE3" s="12"/>
      <c r="AF3" s="10"/>
      <c r="AG3" s="11"/>
      <c r="AH3" s="11"/>
      <c r="AI3" s="12"/>
    </row>
    <row r="4" spans="1:35" ht="18" customHeight="1" x14ac:dyDescent="0.25">
      <c r="A4" s="105" t="s">
        <v>5</v>
      </c>
      <c r="B4" s="107" t="s">
        <v>56</v>
      </c>
      <c r="D4" s="132"/>
      <c r="E4" s="133"/>
      <c r="F4" s="133"/>
      <c r="G4" s="134"/>
      <c r="H4" s="22"/>
      <c r="I4" s="20"/>
      <c r="J4" s="20"/>
      <c r="K4" s="23"/>
      <c r="L4" s="24" t="s">
        <v>6</v>
      </c>
      <c r="M4" s="25"/>
      <c r="N4" s="25"/>
      <c r="O4" s="21"/>
      <c r="P4" s="26" t="s">
        <v>7</v>
      </c>
      <c r="Q4" s="27"/>
      <c r="R4" s="27"/>
      <c r="S4" s="23"/>
      <c r="T4" s="26"/>
      <c r="U4" s="27"/>
      <c r="V4" s="27"/>
      <c r="W4" s="23"/>
      <c r="X4" s="28"/>
      <c r="Y4" s="29"/>
      <c r="Z4" s="29"/>
      <c r="AA4" s="30"/>
      <c r="AB4" s="22"/>
      <c r="AC4" s="20"/>
      <c r="AD4" s="20"/>
      <c r="AE4" s="23"/>
      <c r="AF4" s="19"/>
      <c r="AG4" s="20"/>
      <c r="AH4" s="20"/>
      <c r="AI4" s="23"/>
    </row>
    <row r="5" spans="1:35" ht="18" customHeight="1" x14ac:dyDescent="0.25">
      <c r="A5" s="105" t="s">
        <v>8</v>
      </c>
      <c r="B5" s="75" t="s">
        <v>56</v>
      </c>
      <c r="D5" s="135"/>
      <c r="E5" s="136"/>
      <c r="F5" s="136"/>
      <c r="G5" s="137"/>
      <c r="H5" s="34"/>
      <c r="I5" s="35"/>
      <c r="J5" s="35"/>
      <c r="K5" s="21"/>
      <c r="L5" s="24" t="s">
        <v>9</v>
      </c>
      <c r="M5" s="25"/>
      <c r="N5" s="25"/>
      <c r="O5" s="21"/>
      <c r="P5" s="24" t="s">
        <v>10</v>
      </c>
      <c r="Q5" s="25"/>
      <c r="R5" s="25"/>
      <c r="S5" s="21"/>
      <c r="T5" s="24"/>
      <c r="U5" s="25"/>
      <c r="V5" s="25"/>
      <c r="W5" s="21"/>
      <c r="X5" s="36"/>
      <c r="Y5" s="37"/>
      <c r="Z5" s="37"/>
      <c r="AA5" s="38"/>
      <c r="AB5" s="24"/>
      <c r="AC5" s="25"/>
      <c r="AD5" s="25"/>
      <c r="AE5" s="21"/>
      <c r="AF5" s="39"/>
      <c r="AG5" s="25"/>
      <c r="AH5" s="25"/>
      <c r="AI5" s="21"/>
    </row>
    <row r="6" spans="1:35" ht="18" customHeight="1" x14ac:dyDescent="0.25">
      <c r="A6" s="105" t="s">
        <v>11</v>
      </c>
      <c r="B6" s="110">
        <v>497612793069</v>
      </c>
      <c r="C6" s="119"/>
      <c r="D6" s="138"/>
      <c r="E6" s="133"/>
      <c r="F6" s="133"/>
      <c r="G6" s="134"/>
      <c r="H6" s="22"/>
      <c r="I6" s="20"/>
      <c r="J6" s="20"/>
      <c r="K6" s="21"/>
      <c r="L6" s="24" t="s">
        <v>12</v>
      </c>
      <c r="M6" s="25"/>
      <c r="N6" s="25"/>
      <c r="O6" s="21"/>
      <c r="P6" s="24" t="s">
        <v>13</v>
      </c>
      <c r="Q6" s="25"/>
      <c r="R6" s="25"/>
      <c r="S6" s="21"/>
      <c r="T6" s="40"/>
      <c r="U6" s="41"/>
      <c r="V6" s="41"/>
      <c r="W6" s="21"/>
      <c r="X6" s="28"/>
      <c r="Y6" s="29"/>
      <c r="Z6" s="29"/>
      <c r="AA6" s="38"/>
      <c r="AB6" s="22"/>
      <c r="AC6" s="20"/>
      <c r="AD6" s="20"/>
      <c r="AE6" s="21"/>
      <c r="AF6" s="19"/>
      <c r="AG6" s="20"/>
      <c r="AH6" s="20"/>
      <c r="AI6" s="21"/>
    </row>
    <row r="7" spans="1:35" ht="18" customHeight="1" x14ac:dyDescent="0.25">
      <c r="A7" s="105" t="s">
        <v>14</v>
      </c>
      <c r="B7" s="75"/>
      <c r="C7" s="119"/>
      <c r="D7" s="138"/>
      <c r="E7" s="133"/>
      <c r="F7" s="133"/>
      <c r="G7" s="134"/>
      <c r="H7" s="22"/>
      <c r="I7" s="20"/>
      <c r="J7" s="20"/>
      <c r="K7" s="21"/>
      <c r="L7" s="24"/>
      <c r="M7" s="25"/>
      <c r="N7" s="25"/>
      <c r="O7" s="21"/>
      <c r="P7" s="24" t="s">
        <v>15</v>
      </c>
      <c r="Q7" s="25"/>
      <c r="R7" s="25"/>
      <c r="S7" s="21"/>
      <c r="T7" s="40"/>
      <c r="U7" s="41"/>
      <c r="V7" s="41"/>
      <c r="W7" s="21"/>
      <c r="X7" s="28"/>
      <c r="Y7" s="29"/>
      <c r="Z7" s="29"/>
      <c r="AA7" s="38"/>
      <c r="AB7" s="22"/>
      <c r="AC7" s="20"/>
      <c r="AD7" s="20"/>
      <c r="AE7" s="21"/>
      <c r="AF7" s="19"/>
      <c r="AG7" s="20"/>
      <c r="AH7" s="20"/>
      <c r="AI7" s="21"/>
    </row>
    <row r="8" spans="1:35" ht="18" customHeight="1" x14ac:dyDescent="0.25">
      <c r="A8" s="105" t="s">
        <v>16</v>
      </c>
      <c r="B8" s="107"/>
      <c r="C8" s="119"/>
      <c r="D8" s="139"/>
      <c r="E8" s="140"/>
      <c r="F8" s="140"/>
      <c r="G8" s="134"/>
      <c r="H8" s="42"/>
      <c r="I8" s="43"/>
      <c r="J8" s="43"/>
      <c r="K8" s="21"/>
      <c r="L8" s="42"/>
      <c r="M8" s="43"/>
      <c r="N8" s="43"/>
      <c r="O8" s="21"/>
      <c r="P8" s="42"/>
      <c r="Q8" s="43"/>
      <c r="R8" s="43"/>
      <c r="S8" s="21"/>
      <c r="T8" s="42"/>
      <c r="U8" s="43"/>
      <c r="V8" s="43"/>
      <c r="W8" s="21"/>
      <c r="X8" s="44"/>
      <c r="Y8" s="45"/>
      <c r="Z8" s="45"/>
      <c r="AA8" s="38"/>
      <c r="AB8" s="46"/>
      <c r="AC8" s="47"/>
      <c r="AD8" s="47"/>
      <c r="AE8" s="21"/>
      <c r="AF8" s="48"/>
      <c r="AG8" s="43"/>
      <c r="AH8" s="43"/>
      <c r="AI8" s="21"/>
    </row>
    <row r="9" spans="1:35" ht="18" customHeight="1" x14ac:dyDescent="0.25">
      <c r="A9" s="105" t="s">
        <v>54</v>
      </c>
      <c r="B9" s="111" t="s">
        <v>57</v>
      </c>
      <c r="C9" s="119"/>
      <c r="D9" s="141"/>
      <c r="E9" s="142"/>
      <c r="F9" s="142"/>
      <c r="G9" s="134"/>
      <c r="H9" s="46"/>
      <c r="I9" s="47"/>
      <c r="J9" s="47"/>
      <c r="K9" s="21"/>
      <c r="L9" s="42" t="s">
        <v>17</v>
      </c>
      <c r="M9" s="43"/>
      <c r="N9" s="43"/>
      <c r="O9" s="21"/>
      <c r="P9" s="42" t="s">
        <v>18</v>
      </c>
      <c r="Q9" s="43"/>
      <c r="R9" s="43"/>
      <c r="S9" s="21"/>
      <c r="T9" s="46"/>
      <c r="U9" s="47"/>
      <c r="V9" s="47"/>
      <c r="W9" s="21"/>
      <c r="X9" s="49"/>
      <c r="Y9" s="50"/>
      <c r="Z9" s="50"/>
      <c r="AA9" s="38"/>
      <c r="AB9" s="46"/>
      <c r="AC9" s="47"/>
      <c r="AD9" s="47"/>
      <c r="AE9" s="21"/>
      <c r="AF9" s="51"/>
      <c r="AG9" s="47"/>
      <c r="AH9" s="47"/>
      <c r="AI9" s="21"/>
    </row>
    <row r="10" spans="1:35" ht="18" customHeight="1" thickBot="1" x14ac:dyDescent="0.3">
      <c r="A10" s="106" t="s">
        <v>19</v>
      </c>
      <c r="B10" s="108" t="s">
        <v>58</v>
      </c>
      <c r="C10" s="119"/>
      <c r="D10" s="143"/>
      <c r="E10" s="144"/>
      <c r="F10" s="144"/>
      <c r="G10" s="134"/>
      <c r="H10" s="54"/>
      <c r="I10" s="55"/>
      <c r="J10" s="55"/>
      <c r="K10" s="21"/>
      <c r="L10" s="24" t="s">
        <v>20</v>
      </c>
      <c r="M10" s="25"/>
      <c r="N10" s="25"/>
      <c r="O10" s="21"/>
      <c r="P10" s="24" t="s">
        <v>21</v>
      </c>
      <c r="Q10" s="25"/>
      <c r="R10" s="25"/>
      <c r="S10" s="21"/>
      <c r="T10" s="52"/>
      <c r="U10" s="53"/>
      <c r="V10" s="53"/>
      <c r="W10" s="21"/>
      <c r="X10" s="36"/>
      <c r="Y10" s="37"/>
      <c r="Z10" s="37"/>
      <c r="AA10" s="38"/>
      <c r="AB10" s="24"/>
      <c r="AC10" s="25"/>
      <c r="AD10" s="25"/>
      <c r="AE10" s="21"/>
      <c r="AF10" s="56"/>
      <c r="AG10" s="55"/>
      <c r="AH10" s="55"/>
      <c r="AI10" s="21"/>
    </row>
    <row r="11" spans="1:35" s="66" customFormat="1" ht="18" customHeight="1" x14ac:dyDescent="0.25">
      <c r="A11" s="57"/>
      <c r="B11" s="57"/>
      <c r="C11" s="58"/>
      <c r="D11" s="145"/>
      <c r="E11" s="146"/>
      <c r="F11" s="146"/>
      <c r="G11" s="147"/>
      <c r="H11" s="59"/>
      <c r="I11" s="60"/>
      <c r="J11" s="60"/>
      <c r="K11" s="61"/>
      <c r="L11" s="59" t="s">
        <v>22</v>
      </c>
      <c r="M11" s="60"/>
      <c r="N11" s="60"/>
      <c r="O11" s="61"/>
      <c r="P11" s="59" t="s">
        <v>23</v>
      </c>
      <c r="Q11" s="60"/>
      <c r="R11" s="60"/>
      <c r="S11" s="61"/>
      <c r="T11" s="59"/>
      <c r="U11" s="60"/>
      <c r="V11" s="60"/>
      <c r="W11" s="61"/>
      <c r="X11" s="62"/>
      <c r="Y11" s="63"/>
      <c r="Z11" s="63"/>
      <c r="AA11" s="64"/>
      <c r="AB11" s="59"/>
      <c r="AC11" s="60"/>
      <c r="AD11" s="60"/>
      <c r="AE11" s="61"/>
      <c r="AF11" s="65"/>
      <c r="AG11" s="60"/>
      <c r="AH11" s="60"/>
      <c r="AI11" s="61"/>
    </row>
    <row r="12" spans="1:35" ht="18" customHeight="1" x14ac:dyDescent="0.25">
      <c r="D12" s="135"/>
      <c r="E12" s="136"/>
      <c r="F12" s="136"/>
      <c r="G12" s="137"/>
      <c r="H12" s="46"/>
      <c r="I12" s="47"/>
      <c r="J12" s="47"/>
      <c r="K12" s="21"/>
      <c r="L12" s="46"/>
      <c r="M12" s="47"/>
      <c r="N12" s="47"/>
      <c r="O12" s="21"/>
      <c r="P12" s="31"/>
      <c r="Q12" s="32"/>
      <c r="R12" s="32"/>
      <c r="S12" s="33"/>
      <c r="T12" s="31"/>
      <c r="U12" s="32"/>
      <c r="V12" s="32"/>
      <c r="W12" s="33"/>
      <c r="X12" s="31"/>
      <c r="Y12" s="32"/>
      <c r="Z12" s="32"/>
      <c r="AA12" s="33"/>
      <c r="AB12" s="31"/>
      <c r="AC12" s="32"/>
      <c r="AD12" s="32"/>
      <c r="AE12" s="33"/>
      <c r="AF12" s="31"/>
      <c r="AG12" s="32"/>
      <c r="AH12" s="32"/>
      <c r="AI12" s="33"/>
    </row>
    <row r="13" spans="1:35" ht="18" customHeight="1" thickBot="1" x14ac:dyDescent="0.3">
      <c r="A13" s="102" t="s">
        <v>24</v>
      </c>
      <c r="B13" s="101"/>
      <c r="C13" s="67" t="s">
        <v>25</v>
      </c>
      <c r="D13" s="3" t="s">
        <v>26</v>
      </c>
      <c r="E13" s="4" t="s">
        <v>27</v>
      </c>
      <c r="F13" s="68" t="s">
        <v>28</v>
      </c>
      <c r="G13" s="5" t="s">
        <v>29</v>
      </c>
      <c r="H13" s="2" t="s">
        <v>26</v>
      </c>
      <c r="I13" s="2" t="s">
        <v>30</v>
      </c>
      <c r="J13" s="2" t="s">
        <v>28</v>
      </c>
      <c r="K13" s="5" t="s">
        <v>29</v>
      </c>
      <c r="L13" s="2" t="s">
        <v>26</v>
      </c>
      <c r="M13" s="2" t="s">
        <v>30</v>
      </c>
      <c r="N13" s="2" t="s">
        <v>28</v>
      </c>
      <c r="O13" s="5" t="s">
        <v>29</v>
      </c>
      <c r="P13" s="2" t="s">
        <v>26</v>
      </c>
      <c r="Q13" s="2" t="s">
        <v>30</v>
      </c>
      <c r="R13" s="2" t="s">
        <v>28</v>
      </c>
      <c r="S13" s="5" t="s">
        <v>29</v>
      </c>
      <c r="T13" s="2" t="s">
        <v>26</v>
      </c>
      <c r="U13" s="2" t="s">
        <v>30</v>
      </c>
      <c r="V13" s="2" t="s">
        <v>28</v>
      </c>
      <c r="W13" s="5" t="s">
        <v>29</v>
      </c>
      <c r="X13" s="2" t="s">
        <v>26</v>
      </c>
      <c r="Y13" s="2" t="s">
        <v>30</v>
      </c>
      <c r="Z13" s="2" t="s">
        <v>28</v>
      </c>
      <c r="AA13" s="5" t="s">
        <v>29</v>
      </c>
      <c r="AB13" s="2" t="s">
        <v>26</v>
      </c>
      <c r="AC13" s="2" t="s">
        <v>30</v>
      </c>
      <c r="AD13" s="2" t="s">
        <v>28</v>
      </c>
      <c r="AE13" s="5" t="s">
        <v>29</v>
      </c>
      <c r="AF13" s="6" t="s">
        <v>26</v>
      </c>
      <c r="AG13" s="2" t="s">
        <v>30</v>
      </c>
      <c r="AH13" s="2" t="s">
        <v>28</v>
      </c>
      <c r="AI13" s="5" t="s">
        <v>29</v>
      </c>
    </row>
    <row r="14" spans="1:35" ht="31.5" customHeight="1" thickBot="1" x14ac:dyDescent="0.3">
      <c r="A14" s="196" t="s">
        <v>31</v>
      </c>
      <c r="B14" s="196"/>
      <c r="C14" s="175">
        <f>SUM(C16:C25)</f>
        <v>5</v>
      </c>
      <c r="D14" s="148"/>
      <c r="E14" s="149"/>
      <c r="F14" s="150"/>
      <c r="G14" s="183"/>
      <c r="H14" s="69"/>
      <c r="I14" s="70"/>
      <c r="J14" s="71"/>
      <c r="K14" s="72">
        <f>SUM(K16:K25)</f>
        <v>0</v>
      </c>
      <c r="L14" s="69"/>
      <c r="M14" s="70"/>
      <c r="N14" s="71"/>
      <c r="O14" s="72">
        <f>SUM(O16:O25)</f>
        <v>0</v>
      </c>
      <c r="P14" s="69"/>
      <c r="Q14" s="70"/>
      <c r="R14" s="71"/>
      <c r="S14" s="72">
        <f>SUM(S16:S25)</f>
        <v>0</v>
      </c>
      <c r="T14" s="69"/>
      <c r="U14" s="70"/>
      <c r="V14" s="71"/>
      <c r="W14" s="72">
        <f>SUM(W16:W25)</f>
        <v>0</v>
      </c>
      <c r="X14" s="69"/>
      <c r="Y14" s="70"/>
      <c r="Z14" s="71"/>
      <c r="AA14" s="72">
        <f>SUM(AA16:AA25)</f>
        <v>0</v>
      </c>
      <c r="AB14" s="69"/>
      <c r="AC14" s="70"/>
      <c r="AD14" s="71"/>
      <c r="AE14" s="72">
        <f>SUM(AE16:AE25)</f>
        <v>0</v>
      </c>
      <c r="AF14" s="69"/>
      <c r="AG14" s="70"/>
      <c r="AH14" s="71"/>
      <c r="AI14" s="72">
        <f>SUM(AI16:AI25)</f>
        <v>0</v>
      </c>
    </row>
    <row r="15" spans="1:35" ht="20.399999999999999" customHeight="1" x14ac:dyDescent="0.25">
      <c r="A15" s="197" t="s">
        <v>60</v>
      </c>
      <c r="B15" s="197"/>
      <c r="C15" s="164"/>
      <c r="D15" s="174" t="s">
        <v>33</v>
      </c>
      <c r="E15" s="152"/>
      <c r="F15" s="176"/>
      <c r="G15" s="164"/>
      <c r="H15" s="179"/>
      <c r="I15" s="70"/>
      <c r="J15" s="71"/>
      <c r="K15" s="112"/>
      <c r="L15" s="69"/>
      <c r="M15" s="70"/>
      <c r="N15" s="71"/>
      <c r="O15" s="112"/>
      <c r="P15" s="69"/>
      <c r="Q15" s="70"/>
      <c r="R15" s="71"/>
      <c r="S15" s="112"/>
      <c r="T15" s="69"/>
      <c r="U15" s="70"/>
      <c r="V15" s="71"/>
      <c r="W15" s="112"/>
      <c r="X15" s="69"/>
      <c r="Y15" s="70"/>
      <c r="Z15" s="71"/>
      <c r="AA15" s="112"/>
      <c r="AB15" s="69"/>
      <c r="AC15" s="70"/>
      <c r="AD15" s="71"/>
      <c r="AE15" s="112"/>
      <c r="AF15" s="69"/>
      <c r="AG15" s="70"/>
      <c r="AH15" s="71"/>
      <c r="AI15" s="112"/>
    </row>
    <row r="16" spans="1:35" ht="18" customHeight="1" x14ac:dyDescent="0.25">
      <c r="A16" s="197" t="s">
        <v>32</v>
      </c>
      <c r="B16" s="197"/>
      <c r="C16" s="152"/>
      <c r="D16" s="174" t="s">
        <v>33</v>
      </c>
      <c r="E16" s="152"/>
      <c r="F16" s="125"/>
      <c r="G16" s="152"/>
      <c r="H16" s="180" t="s">
        <v>33</v>
      </c>
      <c r="I16" s="74"/>
      <c r="J16" s="75"/>
      <c r="K16" s="76"/>
      <c r="L16" s="73" t="s">
        <v>33</v>
      </c>
      <c r="M16" s="74"/>
      <c r="N16" s="75"/>
      <c r="O16" s="76"/>
      <c r="P16" s="73" t="s">
        <v>33</v>
      </c>
      <c r="Q16" s="74"/>
      <c r="R16" s="75"/>
      <c r="S16" s="76"/>
      <c r="T16" s="73"/>
      <c r="U16" s="74"/>
      <c r="V16" s="75"/>
      <c r="W16" s="76"/>
      <c r="X16" s="73"/>
      <c r="Y16" s="74"/>
      <c r="Z16" s="75"/>
      <c r="AA16" s="76"/>
      <c r="AB16" s="73"/>
      <c r="AC16" s="74"/>
      <c r="AD16" s="75"/>
      <c r="AE16" s="76"/>
      <c r="AF16" s="73"/>
      <c r="AG16" s="74"/>
      <c r="AH16" s="75"/>
      <c r="AI16" s="76"/>
    </row>
    <row r="17" spans="1:73" ht="18" customHeight="1" x14ac:dyDescent="0.25">
      <c r="A17" s="198" t="s">
        <v>34</v>
      </c>
      <c r="B17" s="198"/>
      <c r="C17" s="124"/>
      <c r="D17" s="174" t="s">
        <v>33</v>
      </c>
      <c r="E17" s="152"/>
      <c r="F17" s="177"/>
      <c r="G17" s="124"/>
      <c r="H17" s="181" t="s">
        <v>33</v>
      </c>
      <c r="I17" s="78"/>
      <c r="J17" s="79"/>
      <c r="K17" s="79"/>
      <c r="L17" s="77" t="s">
        <v>33</v>
      </c>
      <c r="M17" s="78"/>
      <c r="N17" s="79"/>
      <c r="O17" s="79"/>
      <c r="P17" s="77" t="s">
        <v>33</v>
      </c>
      <c r="Q17" s="78"/>
      <c r="R17" s="79"/>
      <c r="S17" s="79"/>
      <c r="T17" s="77"/>
      <c r="U17" s="78"/>
      <c r="V17" s="79"/>
      <c r="W17" s="79"/>
      <c r="X17" s="77"/>
      <c r="Y17" s="78"/>
      <c r="Z17" s="79"/>
      <c r="AA17" s="79"/>
      <c r="AB17" s="77"/>
      <c r="AC17" s="78"/>
      <c r="AD17" s="79"/>
      <c r="AE17" s="79"/>
      <c r="AF17" s="77"/>
      <c r="AG17" s="78"/>
      <c r="AH17" s="79"/>
      <c r="AI17" s="79"/>
    </row>
    <row r="18" spans="1:73" ht="18" customHeight="1" x14ac:dyDescent="0.25">
      <c r="A18" s="197" t="s">
        <v>35</v>
      </c>
      <c r="B18" s="197"/>
      <c r="C18" s="152"/>
      <c r="D18" s="174" t="s">
        <v>33</v>
      </c>
      <c r="E18" s="152"/>
      <c r="F18" s="178"/>
      <c r="G18" s="152"/>
      <c r="H18" s="182" t="s">
        <v>33</v>
      </c>
      <c r="I18" s="81"/>
      <c r="J18" s="76"/>
      <c r="K18" s="82"/>
      <c r="L18" s="80" t="s">
        <v>33</v>
      </c>
      <c r="M18" s="81"/>
      <c r="N18" s="76"/>
      <c r="O18" s="82"/>
      <c r="P18" s="80" t="s">
        <v>33</v>
      </c>
      <c r="Q18" s="81"/>
      <c r="R18" s="76"/>
      <c r="S18" s="82"/>
      <c r="T18" s="80"/>
      <c r="U18" s="81"/>
      <c r="V18" s="76"/>
      <c r="W18" s="82"/>
      <c r="X18" s="80"/>
      <c r="Y18" s="81"/>
      <c r="Z18" s="76"/>
      <c r="AA18" s="82"/>
      <c r="AB18" s="80"/>
      <c r="AC18" s="81"/>
      <c r="AD18" s="76"/>
      <c r="AE18" s="82"/>
      <c r="AF18" s="80"/>
      <c r="AG18" s="81"/>
      <c r="AH18" s="76"/>
      <c r="AI18" s="82"/>
    </row>
    <row r="19" spans="1:73" ht="18" customHeight="1" x14ac:dyDescent="0.25">
      <c r="A19" s="198" t="s">
        <v>36</v>
      </c>
      <c r="B19" s="198"/>
      <c r="C19" s="164"/>
      <c r="D19" s="174" t="s">
        <v>33</v>
      </c>
      <c r="E19" s="152"/>
      <c r="F19" s="176"/>
      <c r="G19" s="164"/>
      <c r="H19" s="179" t="s">
        <v>33</v>
      </c>
      <c r="I19" s="70"/>
      <c r="J19" s="71"/>
      <c r="K19" s="71"/>
      <c r="L19" s="69" t="s">
        <v>33</v>
      </c>
      <c r="M19" s="70"/>
      <c r="N19" s="71"/>
      <c r="O19" s="71"/>
      <c r="P19" s="69" t="s">
        <v>33</v>
      </c>
      <c r="Q19" s="70"/>
      <c r="R19" s="71"/>
      <c r="S19" s="71"/>
      <c r="T19" s="69"/>
      <c r="U19" s="70"/>
      <c r="V19" s="71"/>
      <c r="W19" s="71"/>
      <c r="X19" s="69"/>
      <c r="Y19" s="70"/>
      <c r="Z19" s="71"/>
      <c r="AA19" s="71"/>
      <c r="AB19" s="69"/>
      <c r="AC19" s="70"/>
      <c r="AD19" s="71"/>
      <c r="AE19" s="71"/>
      <c r="AF19" s="69"/>
      <c r="AG19" s="70"/>
      <c r="AH19" s="71"/>
      <c r="AI19" s="71"/>
    </row>
    <row r="20" spans="1:73" ht="18" customHeight="1" x14ac:dyDescent="0.25">
      <c r="A20" s="197" t="s">
        <v>37</v>
      </c>
      <c r="B20" s="197"/>
      <c r="C20" s="152"/>
      <c r="D20" s="174" t="s">
        <v>33</v>
      </c>
      <c r="E20" s="152"/>
      <c r="F20" s="125"/>
      <c r="G20" s="152"/>
      <c r="H20" s="180" t="s">
        <v>33</v>
      </c>
      <c r="I20" s="74"/>
      <c r="J20" s="75"/>
      <c r="K20" s="75"/>
      <c r="L20" s="73" t="s">
        <v>33</v>
      </c>
      <c r="M20" s="74"/>
      <c r="N20" s="75"/>
      <c r="O20" s="75"/>
      <c r="P20" s="73" t="s">
        <v>33</v>
      </c>
      <c r="Q20" s="74"/>
      <c r="R20" s="75"/>
      <c r="S20" s="75"/>
      <c r="T20" s="73"/>
      <c r="U20" s="74"/>
      <c r="V20" s="75"/>
      <c r="W20" s="75"/>
      <c r="X20" s="73"/>
      <c r="Y20" s="74"/>
      <c r="Z20" s="75"/>
      <c r="AA20" s="75"/>
      <c r="AB20" s="73"/>
      <c r="AC20" s="74"/>
      <c r="AD20" s="75"/>
      <c r="AE20" s="75"/>
      <c r="AF20" s="73"/>
      <c r="AG20" s="74"/>
      <c r="AH20" s="75"/>
      <c r="AI20" s="75"/>
    </row>
    <row r="21" spans="1:73" ht="18" customHeight="1" x14ac:dyDescent="0.25">
      <c r="A21" s="198" t="s">
        <v>38</v>
      </c>
      <c r="B21" s="198"/>
      <c r="C21" s="124"/>
      <c r="D21" s="174" t="s">
        <v>33</v>
      </c>
      <c r="E21" s="152"/>
      <c r="F21" s="177"/>
      <c r="G21" s="124"/>
      <c r="H21" s="181" t="s">
        <v>33</v>
      </c>
      <c r="I21" s="78"/>
      <c r="J21" s="79"/>
      <c r="K21" s="79"/>
      <c r="L21" s="77" t="s">
        <v>33</v>
      </c>
      <c r="M21" s="78"/>
      <c r="N21" s="79"/>
      <c r="O21" s="79"/>
      <c r="P21" s="77" t="s">
        <v>33</v>
      </c>
      <c r="Q21" s="78"/>
      <c r="R21" s="79"/>
      <c r="S21" s="79"/>
      <c r="T21" s="77"/>
      <c r="U21" s="78"/>
      <c r="V21" s="79"/>
      <c r="W21" s="79"/>
      <c r="X21" s="77"/>
      <c r="Y21" s="78"/>
      <c r="Z21" s="79"/>
      <c r="AA21" s="79"/>
      <c r="AB21" s="77"/>
      <c r="AC21" s="78"/>
      <c r="AD21" s="79"/>
      <c r="AE21" s="79"/>
      <c r="AF21" s="77"/>
      <c r="AG21" s="78"/>
      <c r="AH21" s="79"/>
      <c r="AI21" s="79"/>
    </row>
    <row r="22" spans="1:73" s="83" customFormat="1" ht="18" customHeight="1" x14ac:dyDescent="0.25">
      <c r="A22" s="197" t="s">
        <v>39</v>
      </c>
      <c r="B22" s="197"/>
      <c r="C22" s="152"/>
      <c r="D22" s="174" t="s">
        <v>33</v>
      </c>
      <c r="E22" s="152"/>
      <c r="F22" s="178"/>
      <c r="G22" s="152"/>
      <c r="H22" s="182" t="s">
        <v>33</v>
      </c>
      <c r="I22" s="81"/>
      <c r="J22" s="76"/>
      <c r="K22" s="82"/>
      <c r="L22" s="80" t="s">
        <v>33</v>
      </c>
      <c r="M22" s="81"/>
      <c r="N22" s="76"/>
      <c r="O22" s="82"/>
      <c r="P22" s="80" t="s">
        <v>33</v>
      </c>
      <c r="Q22" s="81"/>
      <c r="R22" s="76"/>
      <c r="S22" s="82"/>
      <c r="T22" s="80"/>
      <c r="U22" s="81"/>
      <c r="V22" s="76"/>
      <c r="W22" s="82"/>
      <c r="X22" s="80"/>
      <c r="Y22" s="81"/>
      <c r="Z22" s="76"/>
      <c r="AA22" s="82"/>
      <c r="AB22" s="80"/>
      <c r="AC22" s="81"/>
      <c r="AD22" s="76"/>
      <c r="AE22" s="82"/>
      <c r="AF22" s="80"/>
      <c r="AG22" s="81"/>
      <c r="AH22" s="76"/>
      <c r="AI22" s="82"/>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row>
    <row r="23" spans="1:73" ht="18" customHeight="1" x14ac:dyDescent="0.25">
      <c r="A23" s="198" t="s">
        <v>40</v>
      </c>
      <c r="B23" s="198"/>
      <c r="C23" s="164"/>
      <c r="D23" s="174" t="s">
        <v>33</v>
      </c>
      <c r="E23" s="152"/>
      <c r="F23" s="176"/>
      <c r="G23" s="164"/>
      <c r="H23" s="179" t="s">
        <v>33</v>
      </c>
      <c r="I23" s="70"/>
      <c r="J23" s="71"/>
      <c r="K23" s="71"/>
      <c r="L23" s="69" t="s">
        <v>33</v>
      </c>
      <c r="M23" s="70"/>
      <c r="N23" s="71"/>
      <c r="O23" s="71"/>
      <c r="P23" s="69" t="s">
        <v>33</v>
      </c>
      <c r="Q23" s="70"/>
      <c r="R23" s="71"/>
      <c r="S23" s="71"/>
      <c r="T23" s="69"/>
      <c r="U23" s="70"/>
      <c r="V23" s="71"/>
      <c r="W23" s="71"/>
      <c r="X23" s="69"/>
      <c r="Y23" s="70"/>
      <c r="Z23" s="71"/>
      <c r="AA23" s="71"/>
      <c r="AB23" s="69"/>
      <c r="AC23" s="70"/>
      <c r="AD23" s="71"/>
      <c r="AE23" s="71"/>
      <c r="AF23" s="69"/>
      <c r="AG23" s="70"/>
      <c r="AH23" s="71"/>
      <c r="AI23" s="71"/>
    </row>
    <row r="24" spans="1:73" ht="18" customHeight="1" x14ac:dyDescent="0.25">
      <c r="A24" s="197" t="s">
        <v>41</v>
      </c>
      <c r="B24" s="197"/>
      <c r="C24" s="152"/>
      <c r="D24" s="174" t="s">
        <v>33</v>
      </c>
      <c r="E24" s="152"/>
      <c r="F24" s="125"/>
      <c r="G24" s="152"/>
      <c r="H24" s="180" t="s">
        <v>33</v>
      </c>
      <c r="I24" s="74"/>
      <c r="J24" s="75"/>
      <c r="K24" s="75"/>
      <c r="L24" s="73" t="s">
        <v>33</v>
      </c>
      <c r="M24" s="74"/>
      <c r="N24" s="75"/>
      <c r="O24" s="75"/>
      <c r="P24" s="73" t="s">
        <v>33</v>
      </c>
      <c r="Q24" s="74"/>
      <c r="R24" s="75"/>
      <c r="S24" s="75"/>
      <c r="T24" s="73"/>
      <c r="U24" s="74"/>
      <c r="V24" s="75"/>
      <c r="W24" s="75"/>
      <c r="X24" s="73"/>
      <c r="Y24" s="74"/>
      <c r="Z24" s="75"/>
      <c r="AA24" s="75"/>
      <c r="AB24" s="73"/>
      <c r="AC24" s="74"/>
      <c r="AD24" s="75"/>
      <c r="AE24" s="75"/>
      <c r="AF24" s="73"/>
      <c r="AG24" s="74"/>
      <c r="AH24" s="75"/>
      <c r="AI24" s="75"/>
    </row>
    <row r="25" spans="1:73" ht="18" customHeight="1" x14ac:dyDescent="0.25">
      <c r="A25" s="197" t="s">
        <v>42</v>
      </c>
      <c r="B25" s="197"/>
      <c r="C25" s="122">
        <v>5</v>
      </c>
      <c r="D25" s="154"/>
      <c r="E25" s="124"/>
      <c r="F25" s="177"/>
      <c r="G25" s="124" t="str">
        <f t="shared" ref="G25:G26" si="0">IF(D25="Ja",C25,"")</f>
        <v/>
      </c>
      <c r="H25" s="181" t="s">
        <v>33</v>
      </c>
      <c r="I25" s="78"/>
      <c r="J25" s="79"/>
      <c r="K25" s="79"/>
      <c r="L25" s="77" t="s">
        <v>33</v>
      </c>
      <c r="M25" s="78"/>
      <c r="N25" s="79"/>
      <c r="O25" s="79"/>
      <c r="P25" s="77" t="s">
        <v>33</v>
      </c>
      <c r="Q25" s="78"/>
      <c r="R25" s="79"/>
      <c r="S25" s="79"/>
      <c r="T25" s="77"/>
      <c r="U25" s="78"/>
      <c r="V25" s="79"/>
      <c r="W25" s="79"/>
      <c r="X25" s="77"/>
      <c r="Y25" s="78"/>
      <c r="Z25" s="79"/>
      <c r="AA25" s="79"/>
      <c r="AB25" s="77"/>
      <c r="AC25" s="78"/>
      <c r="AD25" s="79"/>
      <c r="AE25" s="79"/>
      <c r="AF25" s="77"/>
      <c r="AG25" s="78"/>
      <c r="AH25" s="79"/>
      <c r="AI25" s="79"/>
    </row>
    <row r="26" spans="1:73" ht="18" customHeight="1" thickBot="1" x14ac:dyDescent="0.3">
      <c r="A26" s="199"/>
      <c r="B26" s="199"/>
      <c r="C26" s="123"/>
      <c r="D26" s="155"/>
      <c r="E26" s="156"/>
      <c r="F26" s="157"/>
      <c r="G26" s="158" t="str">
        <f t="shared" si="0"/>
        <v/>
      </c>
      <c r="H26" s="80"/>
      <c r="I26" s="81"/>
      <c r="J26" s="76"/>
      <c r="K26" s="84"/>
      <c r="L26" s="80"/>
      <c r="M26" s="81"/>
      <c r="N26" s="76"/>
      <c r="O26" s="84"/>
      <c r="P26" s="80"/>
      <c r="Q26" s="81"/>
      <c r="R26" s="76"/>
      <c r="S26" s="84"/>
      <c r="T26" s="80"/>
      <c r="U26" s="81"/>
      <c r="V26" s="76"/>
      <c r="W26" s="84"/>
      <c r="X26" s="80"/>
      <c r="Y26" s="81"/>
      <c r="Z26" s="76"/>
      <c r="AA26" s="84"/>
      <c r="AB26" s="80"/>
      <c r="AC26" s="81"/>
      <c r="AD26" s="76"/>
      <c r="AE26" s="84"/>
      <c r="AF26" s="80"/>
      <c r="AG26" s="81"/>
      <c r="AH26" s="76"/>
      <c r="AI26" s="84"/>
    </row>
    <row r="27" spans="1:73" ht="18" customHeight="1" thickBot="1" x14ac:dyDescent="0.3">
      <c r="A27" s="200" t="s">
        <v>43</v>
      </c>
      <c r="B27" s="201"/>
      <c r="C27" s="120">
        <f>SUM(C28:C30)</f>
        <v>15</v>
      </c>
      <c r="D27" s="159"/>
      <c r="E27" s="160"/>
      <c r="F27" s="161"/>
      <c r="G27" s="151"/>
      <c r="H27" s="69"/>
      <c r="I27" s="70"/>
      <c r="J27" s="71"/>
      <c r="K27" s="72">
        <f>SUM(K28:K29)</f>
        <v>20</v>
      </c>
      <c r="L27" s="69"/>
      <c r="M27" s="70"/>
      <c r="N27" s="71"/>
      <c r="O27" s="72">
        <f>SUM(O28:O29)</f>
        <v>20</v>
      </c>
      <c r="P27" s="69"/>
      <c r="Q27" s="70"/>
      <c r="R27" s="71"/>
      <c r="S27" s="72">
        <f>SUM(S28:S29)</f>
        <v>30</v>
      </c>
      <c r="T27" s="69"/>
      <c r="U27" s="70"/>
      <c r="V27" s="71"/>
      <c r="W27" s="72">
        <f>SUM(W28:W29)</f>
        <v>0</v>
      </c>
      <c r="X27" s="69"/>
      <c r="Y27" s="70"/>
      <c r="Z27" s="71"/>
      <c r="AA27" s="72">
        <f>SUM(AA28:AA29)</f>
        <v>0</v>
      </c>
      <c r="AB27" s="69"/>
      <c r="AC27" s="70"/>
      <c r="AD27" s="71"/>
      <c r="AE27" s="72">
        <f>SUM(AE28:AE29)</f>
        <v>0</v>
      </c>
      <c r="AF27" s="69"/>
      <c r="AG27" s="70"/>
      <c r="AH27" s="71"/>
      <c r="AI27" s="72">
        <f>SUM(AI28:AI29)</f>
        <v>0</v>
      </c>
    </row>
    <row r="28" spans="1:73" s="83" customFormat="1" ht="18" customHeight="1" x14ac:dyDescent="0.25">
      <c r="A28" s="202" t="s">
        <v>44</v>
      </c>
      <c r="B28" s="202"/>
      <c r="C28" s="121">
        <v>5</v>
      </c>
      <c r="D28" s="162"/>
      <c r="E28" s="163"/>
      <c r="F28" s="153"/>
      <c r="G28" s="153" t="str">
        <f t="shared" ref="G28:G31" si="1">IF(D28="Ja",C28,"")</f>
        <v/>
      </c>
      <c r="H28" s="73" t="s">
        <v>45</v>
      </c>
      <c r="I28" s="74"/>
      <c r="J28" s="75"/>
      <c r="K28" s="76">
        <v>10</v>
      </c>
      <c r="L28" s="73" t="s">
        <v>45</v>
      </c>
      <c r="M28" s="74"/>
      <c r="N28" s="75"/>
      <c r="O28" s="76">
        <v>10</v>
      </c>
      <c r="P28" s="73" t="s">
        <v>33</v>
      </c>
      <c r="Q28" s="74"/>
      <c r="R28" s="75"/>
      <c r="S28" s="76">
        <v>20</v>
      </c>
      <c r="T28" s="73"/>
      <c r="U28" s="74"/>
      <c r="V28" s="75"/>
      <c r="W28" s="76"/>
      <c r="X28" s="73"/>
      <c r="Y28" s="74"/>
      <c r="Z28" s="75"/>
      <c r="AA28" s="76"/>
      <c r="AB28" s="73"/>
      <c r="AC28" s="74"/>
      <c r="AD28" s="75"/>
      <c r="AE28" s="76"/>
      <c r="AF28" s="73"/>
      <c r="AG28" s="74"/>
      <c r="AH28" s="75"/>
      <c r="AI28" s="76"/>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row>
    <row r="29" spans="1:73" s="83" customFormat="1" ht="18" customHeight="1" x14ac:dyDescent="0.25">
      <c r="A29" s="199" t="s">
        <v>46</v>
      </c>
      <c r="B29" s="199"/>
      <c r="C29" s="188">
        <v>5</v>
      </c>
      <c r="D29" s="186"/>
      <c r="E29" s="152"/>
      <c r="F29" s="187"/>
      <c r="G29" s="187" t="str">
        <f t="shared" si="1"/>
        <v/>
      </c>
      <c r="H29" s="77" t="s">
        <v>33</v>
      </c>
      <c r="I29" s="78"/>
      <c r="J29" s="79"/>
      <c r="K29" s="79">
        <v>10</v>
      </c>
      <c r="L29" s="77" t="s">
        <v>33</v>
      </c>
      <c r="M29" s="78"/>
      <c r="N29" s="79"/>
      <c r="O29" s="79">
        <v>10</v>
      </c>
      <c r="P29" s="77" t="s">
        <v>33</v>
      </c>
      <c r="Q29" s="78"/>
      <c r="R29" s="79"/>
      <c r="S29" s="79">
        <v>10</v>
      </c>
      <c r="T29" s="77"/>
      <c r="U29" s="78"/>
      <c r="V29" s="79"/>
      <c r="W29" s="79"/>
      <c r="X29" s="77"/>
      <c r="Y29" s="78"/>
      <c r="Z29" s="79"/>
      <c r="AA29" s="79"/>
      <c r="AB29" s="77"/>
      <c r="AC29" s="78"/>
      <c r="AD29" s="79"/>
      <c r="AE29" s="79"/>
      <c r="AF29" s="77"/>
      <c r="AG29" s="78"/>
      <c r="AH29" s="79"/>
      <c r="AI29" s="79"/>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row>
    <row r="30" spans="1:73" s="83" customFormat="1" ht="18" customHeight="1" x14ac:dyDescent="0.25">
      <c r="A30" s="117" t="s">
        <v>61</v>
      </c>
      <c r="B30" s="109"/>
      <c r="C30" s="152">
        <v>5</v>
      </c>
      <c r="D30" s="152"/>
      <c r="E30" s="163"/>
      <c r="F30" s="153"/>
      <c r="G30" s="158"/>
      <c r="H30" s="113"/>
      <c r="I30" s="114"/>
      <c r="J30" s="115"/>
      <c r="K30" s="116"/>
      <c r="L30" s="113"/>
      <c r="M30" s="114"/>
      <c r="N30" s="115"/>
      <c r="O30" s="116"/>
      <c r="P30" s="113"/>
      <c r="Q30" s="114"/>
      <c r="R30" s="115"/>
      <c r="S30" s="116"/>
      <c r="T30" s="113"/>
      <c r="U30" s="114"/>
      <c r="V30" s="115"/>
      <c r="W30" s="116"/>
      <c r="X30" s="113"/>
      <c r="Y30" s="114"/>
      <c r="Z30" s="115"/>
      <c r="AA30" s="116"/>
      <c r="AB30" s="113"/>
      <c r="AC30" s="114"/>
      <c r="AD30" s="115"/>
      <c r="AE30" s="116"/>
      <c r="AF30" s="113"/>
      <c r="AG30" s="114"/>
      <c r="AH30" s="115"/>
      <c r="AI30" s="116"/>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row>
    <row r="31" spans="1:73" ht="18" customHeight="1" thickBot="1" x14ac:dyDescent="0.3">
      <c r="A31" s="197"/>
      <c r="B31" s="202"/>
      <c r="C31" s="123"/>
      <c r="D31" s="162"/>
      <c r="E31" s="163"/>
      <c r="F31" s="153"/>
      <c r="G31" s="158" t="str">
        <f t="shared" si="1"/>
        <v/>
      </c>
      <c r="H31" s="80"/>
      <c r="I31" s="81"/>
      <c r="J31" s="76"/>
      <c r="K31" s="84"/>
      <c r="L31" s="80"/>
      <c r="M31" s="81"/>
      <c r="N31" s="76"/>
      <c r="O31" s="84"/>
      <c r="P31" s="80"/>
      <c r="Q31" s="81"/>
      <c r="R31" s="76"/>
      <c r="S31" s="84"/>
      <c r="T31" s="80"/>
      <c r="U31" s="81"/>
      <c r="V31" s="76"/>
      <c r="W31" s="84"/>
      <c r="X31" s="80"/>
      <c r="Y31" s="81"/>
      <c r="Z31" s="76"/>
      <c r="AA31" s="84"/>
      <c r="AB31" s="80"/>
      <c r="AC31" s="81"/>
      <c r="AD31" s="76"/>
      <c r="AE31" s="84"/>
      <c r="AF31" s="80"/>
      <c r="AG31" s="81"/>
      <c r="AH31" s="76"/>
      <c r="AI31" s="84"/>
    </row>
    <row r="32" spans="1:73" ht="18" customHeight="1" thickBot="1" x14ac:dyDescent="0.3">
      <c r="A32" s="203" t="s">
        <v>47</v>
      </c>
      <c r="B32" s="203"/>
      <c r="C32" s="120">
        <f>SUM(C33:C42)</f>
        <v>80</v>
      </c>
      <c r="D32" s="148"/>
      <c r="E32" s="149"/>
      <c r="F32" s="150"/>
      <c r="G32" s="151"/>
      <c r="H32" s="69"/>
      <c r="I32" s="70"/>
      <c r="J32" s="71"/>
      <c r="K32" s="72">
        <f>SUM(K33:K42)</f>
        <v>0</v>
      </c>
      <c r="L32" s="69"/>
      <c r="M32" s="70"/>
      <c r="N32" s="71"/>
      <c r="O32" s="72">
        <f>SUM(O33:O42)</f>
        <v>0</v>
      </c>
      <c r="P32" s="69"/>
      <c r="Q32" s="70"/>
      <c r="R32" s="71"/>
      <c r="S32" s="72">
        <f>SUM(S33:S42)</f>
        <v>0</v>
      </c>
      <c r="T32" s="69"/>
      <c r="U32" s="70"/>
      <c r="V32" s="71"/>
      <c r="W32" s="72">
        <f>SUM(W33:W42)</f>
        <v>0</v>
      </c>
      <c r="X32" s="69"/>
      <c r="Y32" s="70"/>
      <c r="Z32" s="71"/>
      <c r="AA32" s="72">
        <f>SUM(AA33:AA42)</f>
        <v>0</v>
      </c>
      <c r="AB32" s="69"/>
      <c r="AC32" s="70"/>
      <c r="AD32" s="71"/>
      <c r="AE32" s="72">
        <f>SUM(AE33:AE42)</f>
        <v>0</v>
      </c>
      <c r="AF32" s="69"/>
      <c r="AG32" s="70"/>
      <c r="AH32" s="71"/>
      <c r="AI32" s="72">
        <f>SUM(AI33:AI42)</f>
        <v>0</v>
      </c>
    </row>
    <row r="33" spans="1:35" ht="18" customHeight="1" x14ac:dyDescent="0.25">
      <c r="A33" s="204" t="s">
        <v>63</v>
      </c>
      <c r="B33" s="204"/>
      <c r="C33" s="121"/>
      <c r="D33" s="162"/>
      <c r="E33" s="163"/>
      <c r="F33" s="153"/>
      <c r="G33" s="189"/>
      <c r="H33" s="113"/>
      <c r="I33" s="114"/>
      <c r="J33" s="115"/>
      <c r="K33" s="184"/>
      <c r="L33" s="113"/>
      <c r="M33" s="114"/>
      <c r="N33" s="115"/>
      <c r="O33" s="184"/>
      <c r="P33" s="113"/>
      <c r="Q33" s="114"/>
      <c r="R33" s="115"/>
      <c r="S33" s="184"/>
      <c r="T33" s="113"/>
      <c r="U33" s="114"/>
      <c r="V33" s="115"/>
      <c r="W33" s="184"/>
      <c r="X33" s="113"/>
      <c r="Y33" s="114"/>
      <c r="Z33" s="115"/>
      <c r="AA33" s="184"/>
      <c r="AB33" s="113"/>
      <c r="AC33" s="114"/>
      <c r="AD33" s="115"/>
      <c r="AE33" s="184"/>
      <c r="AF33" s="113"/>
      <c r="AG33" s="114"/>
      <c r="AH33" s="115"/>
      <c r="AI33" s="184"/>
    </row>
    <row r="34" spans="1:35" ht="18" customHeight="1" x14ac:dyDescent="0.25">
      <c r="A34" s="185"/>
      <c r="B34" s="185" t="s">
        <v>62</v>
      </c>
      <c r="C34" s="121">
        <v>15</v>
      </c>
      <c r="D34" s="162"/>
      <c r="E34" s="163"/>
      <c r="F34" s="153"/>
      <c r="G34" s="189"/>
      <c r="H34" s="113"/>
      <c r="I34" s="114"/>
      <c r="J34" s="115"/>
      <c r="K34" s="184"/>
      <c r="L34" s="113"/>
      <c r="M34" s="114"/>
      <c r="N34" s="115"/>
      <c r="O34" s="184"/>
      <c r="P34" s="113"/>
      <c r="Q34" s="114"/>
      <c r="R34" s="115"/>
      <c r="S34" s="184"/>
      <c r="T34" s="113"/>
      <c r="U34" s="114"/>
      <c r="V34" s="115"/>
      <c r="W34" s="184"/>
      <c r="X34" s="113"/>
      <c r="Y34" s="114"/>
      <c r="Z34" s="115"/>
      <c r="AA34" s="184"/>
      <c r="AB34" s="113"/>
      <c r="AC34" s="114"/>
      <c r="AD34" s="115"/>
      <c r="AE34" s="184"/>
      <c r="AF34" s="113"/>
      <c r="AG34" s="114"/>
      <c r="AH34" s="115"/>
      <c r="AI34" s="184"/>
    </row>
    <row r="35" spans="1:35" ht="18" customHeight="1" x14ac:dyDescent="0.25">
      <c r="A35" s="185"/>
      <c r="B35" s="185" t="s">
        <v>68</v>
      </c>
      <c r="C35" s="188">
        <v>5</v>
      </c>
      <c r="D35" s="162"/>
      <c r="E35" s="163"/>
      <c r="F35" s="153"/>
      <c r="G35" s="189"/>
      <c r="H35" s="113"/>
      <c r="I35" s="114"/>
      <c r="J35" s="115"/>
      <c r="K35" s="184"/>
      <c r="L35" s="113"/>
      <c r="M35" s="114"/>
      <c r="N35" s="115"/>
      <c r="O35" s="184"/>
      <c r="P35" s="113"/>
      <c r="Q35" s="114"/>
      <c r="R35" s="115"/>
      <c r="S35" s="184"/>
      <c r="T35" s="113"/>
      <c r="U35" s="114"/>
      <c r="V35" s="115"/>
      <c r="W35" s="184"/>
      <c r="X35" s="113"/>
      <c r="Y35" s="114"/>
      <c r="Z35" s="115"/>
      <c r="AA35" s="184"/>
      <c r="AB35" s="113"/>
      <c r="AC35" s="114"/>
      <c r="AD35" s="115"/>
      <c r="AE35" s="184"/>
      <c r="AF35" s="113"/>
      <c r="AG35" s="114"/>
      <c r="AH35" s="115"/>
      <c r="AI35" s="184"/>
    </row>
    <row r="36" spans="1:35" ht="18" customHeight="1" x14ac:dyDescent="0.25">
      <c r="A36" s="204" t="s">
        <v>64</v>
      </c>
      <c r="B36" s="204"/>
      <c r="C36" s="121"/>
      <c r="D36" s="162"/>
      <c r="E36" s="163"/>
      <c r="F36" s="153"/>
      <c r="G36" s="189"/>
      <c r="H36" s="113"/>
      <c r="I36" s="114"/>
      <c r="J36" s="115"/>
      <c r="K36" s="184"/>
      <c r="L36" s="113"/>
      <c r="M36" s="114"/>
      <c r="N36" s="115"/>
      <c r="O36" s="184"/>
      <c r="P36" s="113"/>
      <c r="Q36" s="114"/>
      <c r="R36" s="115"/>
      <c r="S36" s="184"/>
      <c r="T36" s="113"/>
      <c r="U36" s="114"/>
      <c r="V36" s="115"/>
      <c r="W36" s="184"/>
      <c r="X36" s="113"/>
      <c r="Y36" s="114"/>
      <c r="Z36" s="115"/>
      <c r="AA36" s="184"/>
      <c r="AB36" s="113"/>
      <c r="AC36" s="114"/>
      <c r="AD36" s="115"/>
      <c r="AE36" s="184"/>
      <c r="AF36" s="113"/>
      <c r="AG36" s="114"/>
      <c r="AH36" s="115"/>
      <c r="AI36" s="184"/>
    </row>
    <row r="37" spans="1:35" ht="15" customHeight="1" x14ac:dyDescent="0.25">
      <c r="A37" s="191"/>
      <c r="B37" s="191" t="s">
        <v>48</v>
      </c>
      <c r="C37" s="121">
        <v>10</v>
      </c>
      <c r="D37" s="186"/>
      <c r="E37" s="152"/>
      <c r="F37" s="187"/>
      <c r="G37" s="187"/>
      <c r="H37" s="73"/>
      <c r="I37" s="74"/>
      <c r="J37" s="75"/>
      <c r="K37" s="75"/>
      <c r="L37" s="73"/>
      <c r="M37" s="74"/>
      <c r="N37" s="75"/>
      <c r="O37" s="75"/>
      <c r="P37" s="73"/>
      <c r="Q37" s="74"/>
      <c r="R37" s="75"/>
      <c r="S37" s="75"/>
      <c r="T37" s="73"/>
      <c r="U37" s="74"/>
      <c r="V37" s="75"/>
      <c r="W37" s="75"/>
      <c r="X37" s="73"/>
      <c r="Y37" s="74"/>
      <c r="Z37" s="75"/>
      <c r="AA37" s="75"/>
      <c r="AB37" s="73"/>
      <c r="AC37" s="74"/>
      <c r="AD37" s="75"/>
      <c r="AE37" s="75"/>
      <c r="AF37" s="73"/>
      <c r="AG37" s="74"/>
      <c r="AH37" s="75"/>
      <c r="AI37" s="75"/>
    </row>
    <row r="38" spans="1:35" ht="39.6" customHeight="1" x14ac:dyDescent="0.25">
      <c r="A38" s="191"/>
      <c r="B38" s="191" t="s">
        <v>49</v>
      </c>
      <c r="C38" s="190">
        <v>10</v>
      </c>
      <c r="D38" s="186"/>
      <c r="E38" s="152"/>
      <c r="F38" s="187"/>
      <c r="G38" s="187"/>
      <c r="H38" s="73"/>
      <c r="I38" s="74"/>
      <c r="J38" s="75"/>
      <c r="K38" s="75"/>
      <c r="L38" s="73"/>
      <c r="M38" s="74"/>
      <c r="N38" s="75"/>
      <c r="O38" s="75"/>
      <c r="P38" s="73"/>
      <c r="Q38" s="74"/>
      <c r="R38" s="75"/>
      <c r="S38" s="75"/>
      <c r="T38" s="73"/>
      <c r="U38" s="74"/>
      <c r="V38" s="75"/>
      <c r="W38" s="75"/>
      <c r="X38" s="73"/>
      <c r="Y38" s="74"/>
      <c r="Z38" s="75"/>
      <c r="AA38" s="75"/>
      <c r="AB38" s="73"/>
      <c r="AC38" s="74"/>
      <c r="AD38" s="75"/>
      <c r="AE38" s="75"/>
      <c r="AF38" s="73"/>
      <c r="AG38" s="74"/>
      <c r="AH38" s="75"/>
      <c r="AI38" s="75"/>
    </row>
    <row r="39" spans="1:35" ht="54" customHeight="1" x14ac:dyDescent="0.25">
      <c r="A39" s="191"/>
      <c r="B39" s="191" t="s">
        <v>50</v>
      </c>
      <c r="C39" s="188">
        <v>10</v>
      </c>
      <c r="D39" s="186"/>
      <c r="E39" s="152"/>
      <c r="F39" s="187"/>
      <c r="G39" s="187"/>
      <c r="H39" s="73"/>
      <c r="I39" s="74"/>
      <c r="J39" s="75"/>
      <c r="K39" s="75"/>
      <c r="L39" s="73"/>
      <c r="M39" s="74"/>
      <c r="N39" s="75"/>
      <c r="O39" s="75"/>
      <c r="P39" s="73"/>
      <c r="Q39" s="74"/>
      <c r="R39" s="75"/>
      <c r="S39" s="75"/>
      <c r="T39" s="73"/>
      <c r="U39" s="74"/>
      <c r="V39" s="75"/>
      <c r="W39" s="75"/>
      <c r="X39" s="73"/>
      <c r="Y39" s="74"/>
      <c r="Z39" s="75"/>
      <c r="AA39" s="75"/>
      <c r="AB39" s="73"/>
      <c r="AC39" s="74"/>
      <c r="AD39" s="75"/>
      <c r="AE39" s="75"/>
      <c r="AF39" s="73"/>
      <c r="AG39" s="74"/>
      <c r="AH39" s="75"/>
      <c r="AI39" s="75"/>
    </row>
    <row r="40" spans="1:35" ht="15.6" customHeight="1" x14ac:dyDescent="0.25">
      <c r="A40" s="204" t="s">
        <v>65</v>
      </c>
      <c r="B40" s="204"/>
      <c r="C40" s="188"/>
      <c r="D40" s="186"/>
      <c r="E40" s="152"/>
      <c r="F40" s="187"/>
      <c r="G40" s="187"/>
      <c r="H40" s="73"/>
      <c r="I40" s="74"/>
      <c r="J40" s="75"/>
      <c r="K40" s="75"/>
      <c r="L40" s="73"/>
      <c r="M40" s="74"/>
      <c r="N40" s="75"/>
      <c r="O40" s="75"/>
      <c r="P40" s="73"/>
      <c r="Q40" s="74"/>
      <c r="R40" s="75"/>
      <c r="S40" s="75"/>
      <c r="T40" s="73"/>
      <c r="U40" s="74"/>
      <c r="V40" s="75"/>
      <c r="W40" s="75"/>
      <c r="X40" s="73"/>
      <c r="Y40" s="74"/>
      <c r="Z40" s="75"/>
      <c r="AA40" s="75"/>
      <c r="AB40" s="73"/>
      <c r="AC40" s="74"/>
      <c r="AD40" s="75"/>
      <c r="AE40" s="75"/>
      <c r="AF40" s="73"/>
      <c r="AG40" s="74"/>
      <c r="AH40" s="75"/>
      <c r="AI40" s="75"/>
    </row>
    <row r="41" spans="1:35" ht="66" customHeight="1" x14ac:dyDescent="0.25">
      <c r="A41" s="191"/>
      <c r="B41" s="191" t="s">
        <v>67</v>
      </c>
      <c r="C41" s="152">
        <v>25</v>
      </c>
      <c r="D41" s="192"/>
      <c r="E41" s="152"/>
      <c r="F41" s="187"/>
      <c r="G41" s="187"/>
      <c r="H41" s="73"/>
      <c r="I41" s="74"/>
      <c r="J41" s="75"/>
      <c r="K41" s="75"/>
      <c r="L41" s="73"/>
      <c r="M41" s="74"/>
      <c r="N41" s="75"/>
      <c r="O41" s="75"/>
      <c r="P41" s="73"/>
      <c r="Q41" s="74"/>
      <c r="R41" s="75"/>
      <c r="S41" s="75"/>
      <c r="T41" s="73"/>
      <c r="U41" s="74"/>
      <c r="V41" s="75"/>
      <c r="W41" s="75"/>
      <c r="X41" s="73"/>
      <c r="Y41" s="74"/>
      <c r="Z41" s="75"/>
      <c r="AA41" s="75"/>
      <c r="AB41" s="73"/>
      <c r="AC41" s="74"/>
      <c r="AD41" s="75"/>
      <c r="AE41" s="75"/>
      <c r="AF41" s="73"/>
      <c r="AG41" s="74"/>
      <c r="AH41" s="75"/>
      <c r="AI41" s="75"/>
    </row>
    <row r="42" spans="1:35" ht="30.6" customHeight="1" thickBot="1" x14ac:dyDescent="0.3">
      <c r="A42" s="191"/>
      <c r="B42" s="191" t="s">
        <v>66</v>
      </c>
      <c r="C42" s="125">
        <v>5</v>
      </c>
      <c r="D42" s="192"/>
      <c r="E42" s="152"/>
      <c r="F42" s="187"/>
      <c r="G42" s="187"/>
      <c r="H42" s="73"/>
      <c r="I42" s="74"/>
      <c r="J42" s="75"/>
      <c r="K42" s="75"/>
      <c r="L42" s="73"/>
      <c r="M42" s="74"/>
      <c r="N42" s="75"/>
      <c r="O42" s="75"/>
      <c r="P42" s="73"/>
      <c r="Q42" s="74"/>
      <c r="R42" s="75"/>
      <c r="S42" s="75"/>
      <c r="T42" s="73"/>
      <c r="U42" s="74"/>
      <c r="V42" s="75"/>
      <c r="W42" s="75"/>
      <c r="X42" s="73"/>
      <c r="Y42" s="74"/>
      <c r="Z42" s="75"/>
      <c r="AA42" s="75"/>
      <c r="AB42" s="73"/>
      <c r="AC42" s="74"/>
      <c r="AD42" s="75"/>
      <c r="AE42" s="75"/>
      <c r="AF42" s="73"/>
      <c r="AG42" s="74"/>
      <c r="AH42" s="75"/>
      <c r="AI42" s="75"/>
    </row>
    <row r="43" spans="1:35" ht="18" thickTop="1" x14ac:dyDescent="0.25">
      <c r="A43" s="85" t="s">
        <v>51</v>
      </c>
      <c r="B43" s="85"/>
      <c r="C43" s="126">
        <f>C32+C27+C14</f>
        <v>100</v>
      </c>
      <c r="D43" s="165"/>
      <c r="E43" s="166"/>
      <c r="F43" s="166"/>
      <c r="G43" s="167">
        <f>SUM(G16:G42)</f>
        <v>0</v>
      </c>
      <c r="H43" s="87"/>
      <c r="I43" s="87"/>
      <c r="J43" s="87"/>
      <c r="K43" s="88">
        <f>SUM(K16:K42)</f>
        <v>40</v>
      </c>
      <c r="L43" s="87"/>
      <c r="M43" s="87"/>
      <c r="N43" s="87"/>
      <c r="O43" s="88">
        <f>SUM(O16:O42)</f>
        <v>40</v>
      </c>
      <c r="P43" s="89"/>
      <c r="Q43" s="90"/>
      <c r="R43" s="90"/>
      <c r="S43" s="88">
        <f>SUM(S16:S42)</f>
        <v>60</v>
      </c>
      <c r="T43" s="91"/>
      <c r="U43" s="91"/>
      <c r="V43" s="91"/>
      <c r="W43" s="88">
        <f>SUM(W16:W42)</f>
        <v>0</v>
      </c>
      <c r="X43" s="91"/>
      <c r="Y43" s="91"/>
      <c r="Z43" s="91"/>
      <c r="AA43" s="88">
        <f>SUM(AA16:AA42)</f>
        <v>0</v>
      </c>
      <c r="AB43" s="87"/>
      <c r="AC43" s="87"/>
      <c r="AD43" s="87"/>
      <c r="AE43" s="88">
        <f>SUM(AE16:AE42)</f>
        <v>0</v>
      </c>
      <c r="AF43" s="86"/>
      <c r="AG43" s="87"/>
      <c r="AH43" s="87"/>
      <c r="AI43" s="88">
        <f>SUM(AI16:AI42)</f>
        <v>0</v>
      </c>
    </row>
    <row r="44" spans="1:35" ht="17.399999999999999" x14ac:dyDescent="0.25">
      <c r="A44" s="92" t="s">
        <v>52</v>
      </c>
      <c r="B44" s="92"/>
      <c r="C44" s="127" t="s">
        <v>69</v>
      </c>
      <c r="D44" s="168"/>
      <c r="E44" s="169"/>
      <c r="F44" s="169"/>
      <c r="G44" s="170"/>
      <c r="H44" s="1"/>
      <c r="I44" s="1"/>
      <c r="J44" s="1"/>
      <c r="K44" s="94"/>
      <c r="L44" s="1"/>
      <c r="M44" s="1"/>
      <c r="N44" s="1"/>
      <c r="O44" s="94"/>
      <c r="P44" s="1"/>
      <c r="Q44" s="1"/>
      <c r="R44" s="1"/>
      <c r="S44" s="94"/>
      <c r="T44" s="1"/>
      <c r="U44" s="1"/>
      <c r="V44" s="1"/>
      <c r="W44" s="94"/>
      <c r="X44" s="1"/>
      <c r="Y44" s="1"/>
      <c r="Z44" s="1"/>
      <c r="AA44" s="94"/>
      <c r="AB44" s="1"/>
      <c r="AC44" s="1"/>
      <c r="AD44" s="1"/>
      <c r="AE44" s="94"/>
      <c r="AF44" s="93"/>
      <c r="AG44" s="1"/>
      <c r="AH44" s="1"/>
      <c r="AI44" s="94"/>
    </row>
    <row r="45" spans="1:35" ht="16.2" thickBot="1" x14ac:dyDescent="0.3">
      <c r="A45" s="95" t="s">
        <v>53</v>
      </c>
      <c r="B45" s="95"/>
      <c r="C45" s="128"/>
      <c r="D45" s="171"/>
      <c r="E45" s="172"/>
      <c r="F45" s="172"/>
      <c r="G45" s="173" t="str" cm="1">
        <f t="array" ref="G45">IF(AND(G43&gt;50,D16:D18="ja"),"Ja","Nein")</f>
        <v>Nein</v>
      </c>
      <c r="H45" s="97"/>
      <c r="I45" s="97"/>
      <c r="J45" s="97"/>
      <c r="K45" s="98" t="str">
        <f>IF(K43&gt;50,"Ja","Nein")</f>
        <v>Nein</v>
      </c>
      <c r="L45" s="97"/>
      <c r="M45" s="97"/>
      <c r="N45" s="97"/>
      <c r="O45" s="98" t="str">
        <f>IF(O43&gt;50,"Ja","Nein")</f>
        <v>Nein</v>
      </c>
      <c r="P45" s="97"/>
      <c r="Q45" s="97"/>
      <c r="R45" s="97"/>
      <c r="S45" s="98" t="str">
        <f>IF(S43&gt;50,"Ja","Nein")</f>
        <v>Ja</v>
      </c>
      <c r="T45" s="99"/>
      <c r="U45" s="99"/>
      <c r="V45" s="99"/>
      <c r="W45" s="100" t="str">
        <f>IF(W43&gt;50,"Ja","Nein")</f>
        <v>Nein</v>
      </c>
      <c r="X45" s="97"/>
      <c r="Y45" s="97"/>
      <c r="Z45" s="97"/>
      <c r="AA45" s="98" t="str">
        <f>IF(AA43&gt;50,"Ja","Nein")</f>
        <v>Nein</v>
      </c>
      <c r="AB45" s="97"/>
      <c r="AC45" s="97"/>
      <c r="AD45" s="97"/>
      <c r="AE45" s="98" t="str">
        <f>IF(AE43&gt;50,"Ja","Nein")</f>
        <v>Nein</v>
      </c>
      <c r="AF45" s="96"/>
      <c r="AG45" s="97"/>
      <c r="AH45" s="97"/>
      <c r="AI45" s="98" t="str">
        <f>IF(AI43&gt;50,"Ja","Nein")</f>
        <v>Nein</v>
      </c>
    </row>
  </sheetData>
  <mergeCells count="29">
    <mergeCell ref="A40:B40"/>
    <mergeCell ref="A28:B28"/>
    <mergeCell ref="A29:B29"/>
    <mergeCell ref="A32:B32"/>
    <mergeCell ref="A33:B33"/>
    <mergeCell ref="A36:B36"/>
    <mergeCell ref="A31:B31"/>
    <mergeCell ref="A14:B14"/>
    <mergeCell ref="A16:B16"/>
    <mergeCell ref="A17:B17"/>
    <mergeCell ref="A26:B26"/>
    <mergeCell ref="A27:B27"/>
    <mergeCell ref="A18:B18"/>
    <mergeCell ref="A19:B19"/>
    <mergeCell ref="A20:B20"/>
    <mergeCell ref="A21:B21"/>
    <mergeCell ref="A22:B22"/>
    <mergeCell ref="A23:B23"/>
    <mergeCell ref="A24:B24"/>
    <mergeCell ref="A25:B25"/>
    <mergeCell ref="A15:B15"/>
    <mergeCell ref="D2:G2"/>
    <mergeCell ref="T2:W2"/>
    <mergeCell ref="AB2:AE2"/>
    <mergeCell ref="AF2:AI2"/>
    <mergeCell ref="L2:O2"/>
    <mergeCell ref="H2:K2"/>
    <mergeCell ref="P2:S2"/>
    <mergeCell ref="X2:AA2"/>
  </mergeCells>
  <phoneticPr fontId="2" type="noConversion"/>
  <dataValidations count="4">
    <dataValidation allowBlank="1" sqref="L28" xr:uid="{00000000-0002-0000-0100-000002000000}"/>
    <dataValidation allowBlank="1" showInputMessage="1" showErrorMessage="1" errorTitle="!EPIC FAIL!" error="Bitte nur Antwortmöglichkeiten aus dem Dropdown-Feld auswählen" sqref="E15:E24" xr:uid="{79F34162-4394-4646-AEE2-75D738829DAD}"/>
    <dataValidation type="list" allowBlank="1" showInputMessage="1" showErrorMessage="1" errorTitle="!EPIC FAIL!" error="Bitte nur Antwortmöglichkeiten aus dem Dropdown-Feld auswählen" sqref="AF28:AF30 AB28:AB30 X28:X30 T28:T30 P28:P30 H28:H30 H23:H25 L23:L25 AF16:AF25 X16:X25 P16:P25 H16:H21 T16:T25 AB16:AB25 L16:L21 L37:L42 X37:X42 AB37:AB42 P37:P42 H37:H42 AF37:AF42 T37:T42" xr:uid="{00000000-0002-0000-0100-000001000000}">
      <formula1>#REF!</formula1>
    </dataValidation>
    <dataValidation type="list" allowBlank="1" showInputMessage="1" showErrorMessage="1" sqref="D28:D30 D15:D25 D33:D42" xr:uid="{F2ED5C4D-6D24-41CE-AD88-367645FFAA03}">
      <formula1>"Ja,Nein"</formula1>
    </dataValidation>
  </dataValidations>
  <hyperlinks>
    <hyperlink ref="L9" r:id="rId1" xr:uid="{604982EE-CDEA-46E2-A4C5-BDCA62F2D67A}"/>
    <hyperlink ref="P9" r:id="rId2" xr:uid="{158404B6-E654-4C7C-A99F-B8E76CD57E9D}"/>
    <hyperlink ref="B9" r:id="rId3" display="Mike.Wernado@badenova.de" xr:uid="{E0A1A58B-02B7-4D91-B01F-CCFC67817720}"/>
  </hyperlinks>
  <printOptions horizontalCentered="1" verticalCentered="1"/>
  <pageMargins left="0.39370078740157483" right="0.39370078740157483" top="0.78740157480314965" bottom="0.59055118110236227" header="0.51181102362204722" footer="0.51181102362204722"/>
  <pageSetup paperSize="9" scale="60" fitToHeight="0" orientation="landscape" r:id="rId4"/>
  <headerFooter alignWithMargins="0">
    <oddFooter>&amp;C_x000D_&amp;1#&amp;"Aptos"&amp;10&amp;K008000 intern</oddFooter>
  </headerFooter>
  <rowBreaks count="1" manualBreakCount="1">
    <brk id="42" max="55" man="1"/>
  </rowBreaks>
  <colBreaks count="1" manualBreakCount="1">
    <brk id="23" max="353" man="1"/>
  </colBreaks>
  <legacyDrawing r:id="rId5"/>
  <extLst>
    <ext xmlns:x14="http://schemas.microsoft.com/office/spreadsheetml/2009/9/main" uri="{78C0D931-6437-407d-A8EE-F0AAD7539E65}">
      <x14:conditionalFormattings>
        <x14:conditionalFormatting xmlns:xm="http://schemas.microsoft.com/office/excel/2006/main">
          <x14:cfRule type="containsText" priority="25" stopIfTrue="1" operator="containsText" id="{3986AC05-53DB-45F4-A871-3DB5079E2AF9}">
            <xm:f>NOT(ISERROR(SEARCH(#REF!,G45)))</xm:f>
            <xm:f>#REF!</xm:f>
            <x14:dxf>
              <fill>
                <patternFill>
                  <bgColor rgb="FFFF0000"/>
                </patternFill>
              </fill>
            </x14:dxf>
          </x14:cfRule>
          <x14:cfRule type="containsText" priority="26" stopIfTrue="1" operator="containsText" id="{701BC82D-7814-49CA-A4F7-DE65EB74F324}">
            <xm:f>NOT(ISERROR(SEARCH(#REF!,G45)))</xm:f>
            <xm:f>#REF!</xm:f>
            <x14:dxf>
              <fill>
                <patternFill>
                  <bgColor rgb="FF00FF00"/>
                </patternFill>
              </fill>
            </x14:dxf>
          </x14:cfRule>
          <xm:sqref>G45 K45 O45 S45 W45 AA45 AE45 AI45</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29a86a8-a03c-4859-9764-32b23f35fbdb" xsi:nil="true"/>
    <lcf76f155ced4ddcb4097134ff3c332f xmlns="6535678d-b7e2-473b-af69-939d1df9c68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9A707CBC16730A44A57BB6C4C2E2C4B5" ma:contentTypeVersion="2" ma:contentTypeDescription="Ein neues Dokument erstellen." ma:contentTypeScope="" ma:versionID="8c2013bc3ec918909a2a90dee896766c">
  <xsd:schema xmlns:xsd="http://www.w3.org/2001/XMLSchema" xmlns:xs="http://www.w3.org/2001/XMLSchema" xmlns:p="http://schemas.microsoft.com/office/2006/metadata/properties" xmlns:ns2="6535678d-b7e2-473b-af69-939d1df9c685" xmlns:ns3="129a86a8-a03c-4859-9764-32b23f35fbdb" targetNamespace="http://schemas.microsoft.com/office/2006/metadata/properties" ma:root="true" ma:fieldsID="5d05f8edc4f31db853ae4171ccc63f7a" ns2:_="" ns3:_="">
    <xsd:import namespace="6535678d-b7e2-473b-af69-939d1df9c685"/>
    <xsd:import namespace="129a86a8-a03c-4859-9764-32b23f35fbdb"/>
    <xsd:element name="properties">
      <xsd:complexType>
        <xsd:sequence>
          <xsd:element name="documentManagement">
            <xsd:complexType>
              <xsd:all>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35678d-b7e2-473b-af69-939d1df9c685" elementFormDefault="qualified">
    <xsd:import namespace="http://schemas.microsoft.com/office/2006/documentManagement/types"/>
    <xsd:import namespace="http://schemas.microsoft.com/office/infopath/2007/PartnerControls"/>
    <xsd:element name="lcf76f155ced4ddcb4097134ff3c332f" ma:index="8" nillable="true" ma:displayName="Bildmarkierungen_0" ma:hidden="true" ma:internalName="lcf76f155ced4ddcb4097134ff3c332f">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29a86a8-a03c-4859-9764-32b23f35fbdb"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2b4d8f07-7f50-4b9c-a0f1-87a18e2e162d}" ma:internalName="TaxCatchAll" ma:showField="CatchAllData" ma:web="129a86a8-a03c-4859-9764-32b23f35fbd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AF1620-7A71-42DF-B4CF-0ABAEB515113}">
  <ds:schemaRefs>
    <ds:schemaRef ds:uri="http://schemas.microsoft.com/sharepoint/v3/contenttype/forms"/>
  </ds:schemaRefs>
</ds:datastoreItem>
</file>

<file path=customXml/itemProps2.xml><?xml version="1.0" encoding="utf-8"?>
<ds:datastoreItem xmlns:ds="http://schemas.openxmlformats.org/officeDocument/2006/customXml" ds:itemID="{4A850CC1-8C5F-41B8-8EAE-EFC1379AEC2A}">
  <ds:schemaRefs>
    <ds:schemaRef ds:uri="http://schemas.microsoft.com/office/2006/metadata/properties"/>
    <ds:schemaRef ds:uri="http://schemas.microsoft.com/office/infopath/2007/PartnerControls"/>
    <ds:schemaRef ds:uri="f1df63dc-017d-42b4-a115-b94ea9ab4296"/>
    <ds:schemaRef ds:uri="69837641-cff1-4523-bd1b-462938249f13"/>
    <ds:schemaRef ds:uri="129a86a8-a03c-4859-9764-32b23f35fbdb"/>
    <ds:schemaRef ds:uri="6535678d-b7e2-473b-af69-939d1df9c685"/>
  </ds:schemaRefs>
</ds:datastoreItem>
</file>

<file path=customXml/itemProps3.xml><?xml version="1.0" encoding="utf-8"?>
<ds:datastoreItem xmlns:ds="http://schemas.openxmlformats.org/officeDocument/2006/customXml" ds:itemID="{BEFFC045-3E68-49BF-B71D-EAF890CC0F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35678d-b7e2-473b-af69-939d1df9c685"/>
    <ds:schemaRef ds:uri="129a86a8-a03c-4859-9764-32b23f35fb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Brunnen</vt:lpstr>
      <vt:lpstr>Brunnen!Druckbereich</vt:lpstr>
      <vt:lpstr>Brunnen!Drucktitel</vt:lpstr>
    </vt:vector>
  </TitlesOfParts>
  <Manager/>
  <Company>N-ERGIE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Klaus Kutka</dc:creator>
  <cp:keywords/>
  <dc:description/>
  <cp:lastModifiedBy>Wernado Mike</cp:lastModifiedBy>
  <cp:revision/>
  <dcterms:created xsi:type="dcterms:W3CDTF">2008-10-28T13:14:16Z</dcterms:created>
  <dcterms:modified xsi:type="dcterms:W3CDTF">2026-08-03T11:27:56Z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0x0101009A707CBC16730A44A57BB6C4C2E2C4B5</vt:lpwstr>
  </property>
  <property fmtid="{D5CDD505-2E9C-101B-9397-08002B2CF9AE}" pid="3" name="MediaServiceImageTags">
    <vt:lpwstr/>
  </property>
  <property fmtid="{D5CDD505-2E9C-101B-9397-08002B2CF9AE}" pid="4" name="MSIP_Label_b8c14297-b73f-47b2-90b5-9d2893ce10c0_Enabled">
    <vt:lpwstr>true</vt:lpwstr>
  </property>
  <property fmtid="{D5CDD505-2E9C-101B-9397-08002B2CF9AE}" pid="5" name="MSIP_Label_b8c14297-b73f-47b2-90b5-9d2893ce10c0_SetDate">
    <vt:lpwstr>2026-07-27T12:55:16Z</vt:lpwstr>
  </property>
  <property fmtid="{D5CDD505-2E9C-101B-9397-08002B2CF9AE}" pid="6" name="MSIP_Label_b8c14297-b73f-47b2-90b5-9d2893ce10c0_Method">
    <vt:lpwstr>Standard</vt:lpwstr>
  </property>
  <property fmtid="{D5CDD505-2E9C-101B-9397-08002B2CF9AE}" pid="7" name="MSIP_Label_b8c14297-b73f-47b2-90b5-9d2893ce10c0_Name">
    <vt:lpwstr>Intern</vt:lpwstr>
  </property>
  <property fmtid="{D5CDD505-2E9C-101B-9397-08002B2CF9AE}" pid="8" name="MSIP_Label_b8c14297-b73f-47b2-90b5-9d2893ce10c0_SiteId">
    <vt:lpwstr>e84b42f0-788b-4b39-943b-bfa2c8014cfd</vt:lpwstr>
  </property>
  <property fmtid="{D5CDD505-2E9C-101B-9397-08002B2CF9AE}" pid="9" name="MSIP_Label_b8c14297-b73f-47b2-90b5-9d2893ce10c0_ActionId">
    <vt:lpwstr>40c954aa-a000-433a-a1f7-8488a0a47b72</vt:lpwstr>
  </property>
  <property fmtid="{D5CDD505-2E9C-101B-9397-08002B2CF9AE}" pid="10" name="MSIP_Label_b8c14297-b73f-47b2-90b5-9d2893ce10c0_ContentBits">
    <vt:lpwstr>2</vt:lpwstr>
  </property>
  <property fmtid="{D5CDD505-2E9C-101B-9397-08002B2CF9AE}" pid="11" name="MSIP_Label_b8c14297-b73f-47b2-90b5-9d2893ce10c0_Tag">
    <vt:lpwstr>10, 3, 0, 1</vt:lpwstr>
  </property>
</Properties>
</file>