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N:\Betriebswirtschaft\Einkauf Materialwirtschaft\PROJEKTDOKUMENTATION\2026\2026-07 Microsoft Lizenzen\Ausschreibung\Veröffentlichung\"/>
    </mc:Choice>
  </mc:AlternateContent>
  <xr:revisionPtr revIDLastSave="0" documentId="13_ncr:1_{E9812D43-B481-44DC-BDF5-1D547C7001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isblatt_Preiszusammenstellu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12" i="1"/>
  <c r="F13" i="1"/>
  <c r="F14" i="1"/>
  <c r="F15" i="1"/>
  <c r="F16" i="1"/>
  <c r="F17" i="1"/>
  <c r="F18" i="1"/>
  <c r="F19" i="1"/>
  <c r="F20" i="1"/>
  <c r="F21" i="1"/>
  <c r="F22" i="1"/>
  <c r="F24" i="1"/>
  <c r="F59" i="1" l="1"/>
  <c r="F11" i="1"/>
  <c r="F25" i="1" l="1"/>
  <c r="F60" i="1" s="1"/>
  <c r="F61" i="1" s="1"/>
</calcChain>
</file>

<file path=xl/sharedStrings.xml><?xml version="1.0" encoding="utf-8"?>
<sst xmlns="http://schemas.openxmlformats.org/spreadsheetml/2006/main" count="154" uniqueCount="92">
  <si>
    <t>Exchange Online (Plan 1)</t>
  </si>
  <si>
    <t>Exchange Online (Plan 2)</t>
  </si>
  <si>
    <t>Microsoft Entra ID P1</t>
  </si>
  <si>
    <t>Microsoft Teams Phone Standard</t>
  </si>
  <si>
    <t>Microsoft Teams Premium</t>
  </si>
  <si>
    <t>Microsoft Teams Rooms Pro</t>
  </si>
  <si>
    <t>Planner and Project Plan 3</t>
  </si>
  <si>
    <t>Visio Plan 2</t>
  </si>
  <si>
    <t>Cloud-Abonnementlizenzen</t>
  </si>
  <si>
    <t>Ich/Wir biete(n) die Ausführung der beschriebenen Leistungen zu den von mir/uns eingesetzten Preisen und mit allen den Preis betreffenden Angaben wie folgt an:</t>
  </si>
  <si>
    <t>Die grün hinterlegten Felder sind durch den Bieter auszufüllen</t>
  </si>
  <si>
    <t>Pos.</t>
  </si>
  <si>
    <t>Bezeichnung der 
Leistung/Teilleistung</t>
  </si>
  <si>
    <t>Gesamt-menge</t>
  </si>
  <si>
    <t>Typ</t>
  </si>
  <si>
    <t>Windows Server 2025 Datacenter 2 Core</t>
  </si>
  <si>
    <t>Windows Server 2025 Standard 2 Core</t>
  </si>
  <si>
    <t>Exchange Server SE Standard</t>
  </si>
  <si>
    <t>Remote Desktop Services User CAL</t>
  </si>
  <si>
    <t>Windows Enterprise Device Upgrade</t>
  </si>
  <si>
    <t>SQL Server 2025 Standard 2 Core</t>
  </si>
  <si>
    <t>SA</t>
  </si>
  <si>
    <t>Lizenz &amp; SA</t>
  </si>
  <si>
    <t>Microsoft 365 E3</t>
  </si>
  <si>
    <t>Office 365 E3</t>
  </si>
  <si>
    <t>Microsoft 365 E5</t>
  </si>
  <si>
    <t>Office 365 E5</t>
  </si>
  <si>
    <t>Microsoft Entra ID P2</t>
  </si>
  <si>
    <t>Microsoft Entra ID F2</t>
  </si>
  <si>
    <t>Microsoft Entra ID Governance</t>
  </si>
  <si>
    <t>Microsoft Entra ID Governance Add-on for Microsoft Entra ID P2</t>
  </si>
  <si>
    <t>Planner and Project Plan 5</t>
  </si>
  <si>
    <t>Microsoft 365 F3 (no Teams)</t>
  </si>
  <si>
    <t>Microsoft 365 E7</t>
  </si>
  <si>
    <t>1.3 Preisblatt / Preiszusammenstellung</t>
  </si>
  <si>
    <t>Microsoft Teams</t>
  </si>
  <si>
    <t>Microsoft 365 Copilot</t>
  </si>
  <si>
    <t>Bitte geben Sie nachfolgend die Preise für die aufgeführten Lizenzmengen an.</t>
  </si>
  <si>
    <t>Gesamtpreisangebot netto über alle Positionen gemäß 1.3.1</t>
  </si>
  <si>
    <t>1.3.1.1</t>
  </si>
  <si>
    <t>1.3.2.2</t>
  </si>
  <si>
    <t>1.3.1.2</t>
  </si>
  <si>
    <t>1.3.1.3</t>
  </si>
  <si>
    <t>1.3.1.4</t>
  </si>
  <si>
    <t>1.3.1.5</t>
  </si>
  <si>
    <t>1.3.1.6</t>
  </si>
  <si>
    <t>1.3.1.7</t>
  </si>
  <si>
    <t>1.3.1.8</t>
  </si>
  <si>
    <t>1.3.1.9</t>
  </si>
  <si>
    <t>1.3.1.10</t>
  </si>
  <si>
    <t>1.3.1.11</t>
  </si>
  <si>
    <t>1.3.1.12</t>
  </si>
  <si>
    <t>1.3.1.13</t>
  </si>
  <si>
    <r>
      <rPr>
        <b/>
        <sz val="11"/>
        <color theme="1"/>
        <rFont val="Arial"/>
        <family val="2"/>
      </rPr>
      <t xml:space="preserve">Einzelpreis
in € netto für drei Jahre
(für 1 Stück 
</t>
    </r>
    <r>
      <rPr>
        <b/>
        <sz val="11"/>
        <color rgb="FFFF0000"/>
        <rFont val="Arial"/>
        <family val="2"/>
      </rPr>
      <t>ohne Optionen</t>
    </r>
    <r>
      <rPr>
        <b/>
        <sz val="11"/>
        <color theme="1"/>
        <rFont val="Arial"/>
        <family val="2"/>
      </rPr>
      <t>)</t>
    </r>
    <r>
      <rPr>
        <sz val="11"/>
        <color theme="1"/>
        <rFont val="Arial"/>
        <family val="2"/>
      </rPr>
      <t xml:space="preserve">
</t>
    </r>
  </si>
  <si>
    <r>
      <rPr>
        <b/>
        <sz val="11"/>
        <color theme="1"/>
        <rFont val="Arial"/>
        <family val="2"/>
      </rPr>
      <t xml:space="preserve">Gesamtpreis
in € netto für drei Jahre
(für Gesamtmenge 
</t>
    </r>
    <r>
      <rPr>
        <b/>
        <sz val="11"/>
        <color rgb="FFFF0000"/>
        <rFont val="Arial"/>
        <family val="2"/>
      </rPr>
      <t>ohne Optionen</t>
    </r>
    <r>
      <rPr>
        <b/>
        <sz val="11"/>
        <color theme="1"/>
        <rFont val="Arial"/>
        <family val="2"/>
      </rPr>
      <t>)</t>
    </r>
    <r>
      <rPr>
        <sz val="11"/>
        <color theme="1"/>
        <rFont val="Arial"/>
        <family val="2"/>
      </rPr>
      <t xml:space="preserve">
</t>
    </r>
  </si>
  <si>
    <t>1.3.2 Preisabfrage für Lizenzprodukte jeweils mit Preislistengültigkeit zum Zeitpunkt April 2026</t>
  </si>
  <si>
    <t>1.3.2.1</t>
  </si>
  <si>
    <t>1.3.2.3</t>
  </si>
  <si>
    <t>1.3.2.4</t>
  </si>
  <si>
    <t>1.3.2.5</t>
  </si>
  <si>
    <t>1.3.2.6</t>
  </si>
  <si>
    <t>1.3.2.7</t>
  </si>
  <si>
    <t>1.3.2.8</t>
  </si>
  <si>
    <t>1.3.2.9</t>
  </si>
  <si>
    <t>1.3.2.10</t>
  </si>
  <si>
    <t>1.3.2.11</t>
  </si>
  <si>
    <t>1.3.2.12</t>
  </si>
  <si>
    <t>1.3.2.13</t>
  </si>
  <si>
    <t>1.3.2.14</t>
  </si>
  <si>
    <t>1.3.2.15</t>
  </si>
  <si>
    <t>1.3.2.16</t>
  </si>
  <si>
    <t>1.3.2.17</t>
  </si>
  <si>
    <t>1.3.2.18</t>
  </si>
  <si>
    <t>1.3.2.19</t>
  </si>
  <si>
    <t>1.3.2.20</t>
  </si>
  <si>
    <t>1.3.2.21</t>
  </si>
  <si>
    <t>1.3.2.22</t>
  </si>
  <si>
    <t>1.3.2.23</t>
  </si>
  <si>
    <t>1.3.2.24</t>
  </si>
  <si>
    <t>1.3.2.25</t>
  </si>
  <si>
    <t>1.3.2.26</t>
  </si>
  <si>
    <t>1.3.2.27</t>
  </si>
  <si>
    <t>1.3.2.28</t>
  </si>
  <si>
    <t>1.3.2.29</t>
  </si>
  <si>
    <t>1.3.2.30</t>
  </si>
  <si>
    <t>1.3.2.31</t>
  </si>
  <si>
    <t>1.3.2.32</t>
  </si>
  <si>
    <t>1.3.1 Preisabfrage für im Jahr 2026 geplanten Lizenzbeschaffung</t>
  </si>
  <si>
    <t>Gesamtpreisangebot netto über alle Positionen gemäß 1.3.2</t>
  </si>
  <si>
    <t>Gesamtpreisangebot netto über alle Positionen gemäß 1.3.1 &amp; 1.3.2</t>
  </si>
  <si>
    <t>Gesamtpreisangebot brutto über alle Positionen gemäß 1.3.1 &amp; 1.3.2</t>
  </si>
  <si>
    <t>1.3.1.14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</si>
</sst>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15" xfId="0" applyBorder="1"/>
    <xf numFmtId="2" fontId="0" fillId="0" borderId="7" xfId="0" applyNumberFormat="1" applyBorder="1"/>
    <xf numFmtId="2" fontId="2" fillId="0" borderId="6" xfId="0" applyNumberFormat="1" applyFont="1" applyBorder="1" applyAlignment="1">
      <alignment vertical="center" wrapText="1"/>
    </xf>
    <xf numFmtId="2" fontId="2" fillId="3" borderId="20" xfId="0" applyNumberFormat="1" applyFont="1" applyFill="1" applyBorder="1" applyAlignment="1">
      <alignment vertical="center" wrapText="1"/>
    </xf>
    <xf numFmtId="0" fontId="0" fillId="0" borderId="22" xfId="0" applyBorder="1"/>
    <xf numFmtId="0" fontId="0" fillId="0" borderId="23" xfId="0" applyBorder="1" applyAlignment="1">
      <alignment horizontal="center"/>
    </xf>
    <xf numFmtId="0" fontId="0" fillId="0" borderId="23" xfId="0" applyBorder="1"/>
    <xf numFmtId="2" fontId="2" fillId="4" borderId="11" xfId="0" applyNumberFormat="1" applyFont="1" applyFill="1" applyBorder="1" applyAlignment="1">
      <alignment vertical="center" wrapText="1"/>
    </xf>
    <xf numFmtId="2" fontId="0" fillId="0" borderId="24" xfId="0" applyNumberFormat="1" applyBorder="1"/>
    <xf numFmtId="0" fontId="2" fillId="4" borderId="25" xfId="0" applyFont="1" applyFill="1" applyBorder="1" applyAlignment="1">
      <alignment horizontal="left" vertical="center" wrapText="1"/>
    </xf>
    <xf numFmtId="2" fontId="0" fillId="2" borderId="14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2" fillId="4" borderId="12" xfId="0" applyFont="1" applyFill="1" applyBorder="1" applyAlignment="1">
      <alignment horizontal="left"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2" fillId="4" borderId="18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1"/>
  <sheetViews>
    <sheetView tabSelected="1" topLeftCell="A11" workbookViewId="0">
      <selection activeCell="E11" sqref="E11"/>
    </sheetView>
  </sheetViews>
  <sheetFormatPr baseColWidth="10" defaultColWidth="9.140625" defaultRowHeight="15" x14ac:dyDescent="0.25"/>
  <cols>
    <col min="2" max="2" width="26.42578125" bestFit="1" customWidth="1"/>
    <col min="3" max="3" width="57.7109375" bestFit="1" customWidth="1"/>
    <col min="4" max="4" width="14.140625" customWidth="1"/>
    <col min="5" max="5" width="17.28515625" customWidth="1"/>
    <col min="6" max="6" width="15.5703125" bestFit="1" customWidth="1"/>
  </cols>
  <sheetData>
    <row r="1" spans="1:6" x14ac:dyDescent="0.25">
      <c r="A1" s="1" t="s">
        <v>34</v>
      </c>
      <c r="B1" s="2"/>
      <c r="C1" s="3"/>
    </row>
    <row r="3" spans="1:6" x14ac:dyDescent="0.25">
      <c r="A3" s="4" t="s">
        <v>9</v>
      </c>
      <c r="B3" s="5"/>
      <c r="C3" s="6"/>
      <c r="D3" s="6"/>
      <c r="E3" s="6"/>
      <c r="F3" s="5"/>
    </row>
    <row r="4" spans="1:6" x14ac:dyDescent="0.25">
      <c r="A4" s="4"/>
      <c r="B4" s="5"/>
      <c r="C4" s="6"/>
      <c r="D4" s="6"/>
      <c r="E4" s="6"/>
      <c r="F4" s="5"/>
    </row>
    <row r="5" spans="1:6" x14ac:dyDescent="0.25">
      <c r="A5" s="7" t="s">
        <v>10</v>
      </c>
      <c r="B5" s="8"/>
      <c r="C5" s="9"/>
      <c r="D5" s="6"/>
      <c r="E5" s="6"/>
      <c r="F5" s="5"/>
    </row>
    <row r="7" spans="1:6" x14ac:dyDescent="0.25">
      <c r="A7" s="5" t="s">
        <v>37</v>
      </c>
    </row>
    <row r="8" spans="1:6" ht="15.75" thickBot="1" x14ac:dyDescent="0.3"/>
    <row r="9" spans="1:6" ht="120.75" thickBot="1" x14ac:dyDescent="0.3">
      <c r="A9" s="10" t="s">
        <v>11</v>
      </c>
      <c r="B9" s="11" t="s">
        <v>14</v>
      </c>
      <c r="C9" s="11" t="s">
        <v>12</v>
      </c>
      <c r="D9" s="11" t="s">
        <v>13</v>
      </c>
      <c r="E9" s="12" t="s">
        <v>53</v>
      </c>
      <c r="F9" s="13" t="s">
        <v>54</v>
      </c>
    </row>
    <row r="10" spans="1:6" ht="20.100000000000001" customHeight="1" x14ac:dyDescent="0.25">
      <c r="A10" s="39" t="s">
        <v>87</v>
      </c>
      <c r="B10" s="40"/>
      <c r="C10" s="40"/>
      <c r="D10" s="40"/>
      <c r="E10" s="40"/>
      <c r="F10" s="41"/>
    </row>
    <row r="11" spans="1:6" ht="20.100000000000001" customHeight="1" x14ac:dyDescent="0.25">
      <c r="A11" s="16" t="s">
        <v>39</v>
      </c>
      <c r="B11" s="15" t="s">
        <v>21</v>
      </c>
      <c r="C11" s="14" t="s">
        <v>15</v>
      </c>
      <c r="D11" s="15">
        <v>160</v>
      </c>
      <c r="E11" s="26"/>
      <c r="F11" s="17">
        <f>D11*E11</f>
        <v>0</v>
      </c>
    </row>
    <row r="12" spans="1:6" ht="20.100000000000001" customHeight="1" x14ac:dyDescent="0.25">
      <c r="A12" s="16" t="s">
        <v>41</v>
      </c>
      <c r="B12" s="15" t="s">
        <v>21</v>
      </c>
      <c r="C12" s="14" t="s">
        <v>16</v>
      </c>
      <c r="D12" s="15">
        <v>80</v>
      </c>
      <c r="E12" s="26"/>
      <c r="F12" s="17">
        <f t="shared" ref="F12:F24" si="0">D12*E12</f>
        <v>0</v>
      </c>
    </row>
    <row r="13" spans="1:6" ht="20.100000000000001" customHeight="1" x14ac:dyDescent="0.25">
      <c r="A13" s="16" t="s">
        <v>42</v>
      </c>
      <c r="B13" s="15" t="s">
        <v>21</v>
      </c>
      <c r="C13" s="14" t="s">
        <v>17</v>
      </c>
      <c r="D13" s="15">
        <v>1</v>
      </c>
      <c r="E13" s="26"/>
      <c r="F13" s="17">
        <f t="shared" si="0"/>
        <v>0</v>
      </c>
    </row>
    <row r="14" spans="1:6" ht="20.100000000000001" customHeight="1" x14ac:dyDescent="0.25">
      <c r="A14" s="16" t="s">
        <v>43</v>
      </c>
      <c r="B14" s="15" t="s">
        <v>21</v>
      </c>
      <c r="C14" s="14" t="s">
        <v>20</v>
      </c>
      <c r="D14" s="15">
        <v>25</v>
      </c>
      <c r="E14" s="26"/>
      <c r="F14" s="17">
        <f t="shared" si="0"/>
        <v>0</v>
      </c>
    </row>
    <row r="15" spans="1:6" ht="20.100000000000001" customHeight="1" x14ac:dyDescent="0.25">
      <c r="A15" s="16" t="s">
        <v>44</v>
      </c>
      <c r="B15" s="14" t="s">
        <v>8</v>
      </c>
      <c r="C15" s="14" t="s">
        <v>0</v>
      </c>
      <c r="D15" s="15">
        <v>3</v>
      </c>
      <c r="E15" s="26"/>
      <c r="F15" s="17">
        <f t="shared" si="0"/>
        <v>0</v>
      </c>
    </row>
    <row r="16" spans="1:6" ht="20.100000000000001" customHeight="1" x14ac:dyDescent="0.25">
      <c r="A16" s="16" t="s">
        <v>45</v>
      </c>
      <c r="B16" s="14" t="s">
        <v>8</v>
      </c>
      <c r="C16" s="14" t="s">
        <v>1</v>
      </c>
      <c r="D16" s="15">
        <v>2</v>
      </c>
      <c r="E16" s="26"/>
      <c r="F16" s="17">
        <f t="shared" si="0"/>
        <v>0</v>
      </c>
    </row>
    <row r="17" spans="1:6" ht="20.100000000000001" customHeight="1" x14ac:dyDescent="0.25">
      <c r="A17" s="16" t="s">
        <v>46</v>
      </c>
      <c r="B17" s="14" t="s">
        <v>8</v>
      </c>
      <c r="C17" s="14" t="s">
        <v>32</v>
      </c>
      <c r="D17" s="15">
        <v>600</v>
      </c>
      <c r="E17" s="26"/>
      <c r="F17" s="17">
        <f t="shared" si="0"/>
        <v>0</v>
      </c>
    </row>
    <row r="18" spans="1:6" ht="20.100000000000001" customHeight="1" x14ac:dyDescent="0.25">
      <c r="A18" s="16" t="s">
        <v>47</v>
      </c>
      <c r="B18" s="14" t="s">
        <v>8</v>
      </c>
      <c r="C18" s="14" t="s">
        <v>23</v>
      </c>
      <c r="D18" s="15">
        <v>450</v>
      </c>
      <c r="E18" s="26"/>
      <c r="F18" s="17">
        <f t="shared" si="0"/>
        <v>0</v>
      </c>
    </row>
    <row r="19" spans="1:6" ht="20.100000000000001" customHeight="1" x14ac:dyDescent="0.25">
      <c r="A19" s="16" t="s">
        <v>48</v>
      </c>
      <c r="B19" s="14" t="s">
        <v>8</v>
      </c>
      <c r="C19" s="14" t="s">
        <v>3</v>
      </c>
      <c r="D19" s="15">
        <v>250</v>
      </c>
      <c r="E19" s="26"/>
      <c r="F19" s="17">
        <f t="shared" si="0"/>
        <v>0</v>
      </c>
    </row>
    <row r="20" spans="1:6" ht="20.100000000000001" customHeight="1" x14ac:dyDescent="0.25">
      <c r="A20" s="16" t="s">
        <v>49</v>
      </c>
      <c r="B20" s="14" t="s">
        <v>8</v>
      </c>
      <c r="C20" s="14" t="s">
        <v>4</v>
      </c>
      <c r="D20" s="15">
        <v>5</v>
      </c>
      <c r="E20" s="26"/>
      <c r="F20" s="17">
        <f t="shared" si="0"/>
        <v>0</v>
      </c>
    </row>
    <row r="21" spans="1:6" ht="20.100000000000001" customHeight="1" x14ac:dyDescent="0.25">
      <c r="A21" s="16" t="s">
        <v>50</v>
      </c>
      <c r="B21" s="14" t="s">
        <v>8</v>
      </c>
      <c r="C21" s="14" t="s">
        <v>5</v>
      </c>
      <c r="D21" s="15">
        <v>3</v>
      </c>
      <c r="E21" s="26"/>
      <c r="F21" s="17">
        <f t="shared" si="0"/>
        <v>0</v>
      </c>
    </row>
    <row r="22" spans="1:6" ht="20.100000000000001" customHeight="1" x14ac:dyDescent="0.25">
      <c r="A22" s="16" t="s">
        <v>51</v>
      </c>
      <c r="B22" s="14" t="s">
        <v>8</v>
      </c>
      <c r="C22" s="14" t="s">
        <v>6</v>
      </c>
      <c r="D22" s="15">
        <v>5</v>
      </c>
      <c r="E22" s="26"/>
      <c r="F22" s="17">
        <f t="shared" si="0"/>
        <v>0</v>
      </c>
    </row>
    <row r="23" spans="1:6" ht="20.100000000000001" customHeight="1" x14ac:dyDescent="0.25">
      <c r="A23" s="16" t="s">
        <v>52</v>
      </c>
      <c r="B23" s="14" t="s">
        <v>8</v>
      </c>
      <c r="C23" s="14" t="s">
        <v>7</v>
      </c>
      <c r="D23" s="15">
        <v>3</v>
      </c>
      <c r="E23" s="26"/>
      <c r="F23" s="17">
        <f t="shared" ref="F23" si="1">D23*E23</f>
        <v>0</v>
      </c>
    </row>
    <row r="24" spans="1:6" ht="20.100000000000001" customHeight="1" x14ac:dyDescent="0.25">
      <c r="A24" s="16" t="s">
        <v>91</v>
      </c>
      <c r="B24" s="14" t="s">
        <v>8</v>
      </c>
      <c r="C24" s="14" t="s">
        <v>36</v>
      </c>
      <c r="D24" s="15">
        <v>2</v>
      </c>
      <c r="E24" s="26"/>
      <c r="F24" s="17">
        <f t="shared" si="0"/>
        <v>0</v>
      </c>
    </row>
    <row r="25" spans="1:6" ht="20.100000000000001" customHeight="1" thickBot="1" x14ac:dyDescent="0.3">
      <c r="A25" s="28" t="s">
        <v>38</v>
      </c>
      <c r="B25" s="29"/>
      <c r="C25" s="29"/>
      <c r="D25" s="29"/>
      <c r="E25" s="30"/>
      <c r="F25" s="23">
        <f>SUM(F11:F24)</f>
        <v>0</v>
      </c>
    </row>
    <row r="26" spans="1:6" ht="20.100000000000001" customHeight="1" x14ac:dyDescent="0.25">
      <c r="A26" s="37" t="s">
        <v>55</v>
      </c>
      <c r="B26" s="38"/>
      <c r="C26" s="38"/>
      <c r="D26" s="38"/>
      <c r="E26" s="38"/>
      <c r="F26" s="25"/>
    </row>
    <row r="27" spans="1:6" ht="20.100000000000001" customHeight="1" x14ac:dyDescent="0.25">
      <c r="A27" s="20" t="s">
        <v>56</v>
      </c>
      <c r="B27" s="21" t="s">
        <v>21</v>
      </c>
      <c r="C27" s="22" t="s">
        <v>15</v>
      </c>
      <c r="D27" s="21">
        <v>1</v>
      </c>
      <c r="E27" s="27"/>
      <c r="F27" s="24">
        <f>D27*E27</f>
        <v>0</v>
      </c>
    </row>
    <row r="28" spans="1:6" ht="20.100000000000001" customHeight="1" x14ac:dyDescent="0.25">
      <c r="A28" s="16" t="s">
        <v>40</v>
      </c>
      <c r="B28" s="15" t="s">
        <v>21</v>
      </c>
      <c r="C28" s="14" t="s">
        <v>16</v>
      </c>
      <c r="D28" s="15">
        <v>1</v>
      </c>
      <c r="E28" s="26"/>
      <c r="F28" s="17">
        <f t="shared" ref="F28:F39" si="2">D28*E28</f>
        <v>0</v>
      </c>
    </row>
    <row r="29" spans="1:6" ht="20.100000000000001" customHeight="1" x14ac:dyDescent="0.25">
      <c r="A29" s="16" t="s">
        <v>57</v>
      </c>
      <c r="B29" s="15" t="s">
        <v>21</v>
      </c>
      <c r="C29" s="14" t="s">
        <v>17</v>
      </c>
      <c r="D29" s="15">
        <v>1</v>
      </c>
      <c r="E29" s="26"/>
      <c r="F29" s="17">
        <f t="shared" si="2"/>
        <v>0</v>
      </c>
    </row>
    <row r="30" spans="1:6" ht="20.100000000000001" customHeight="1" x14ac:dyDescent="0.25">
      <c r="A30" s="16" t="s">
        <v>58</v>
      </c>
      <c r="B30" s="15" t="s">
        <v>21</v>
      </c>
      <c r="C30" s="14" t="s">
        <v>20</v>
      </c>
      <c r="D30" s="15">
        <v>1</v>
      </c>
      <c r="E30" s="26"/>
      <c r="F30" s="17">
        <f t="shared" si="2"/>
        <v>0</v>
      </c>
    </row>
    <row r="31" spans="1:6" ht="20.100000000000001" customHeight="1" x14ac:dyDescent="0.25">
      <c r="A31" s="16" t="s">
        <v>59</v>
      </c>
      <c r="B31" s="15" t="s">
        <v>21</v>
      </c>
      <c r="C31" s="14" t="s">
        <v>18</v>
      </c>
      <c r="D31" s="15">
        <v>1</v>
      </c>
      <c r="E31" s="26"/>
      <c r="F31" s="17">
        <f t="shared" si="2"/>
        <v>0</v>
      </c>
    </row>
    <row r="32" spans="1:6" ht="20.100000000000001" customHeight="1" x14ac:dyDescent="0.25">
      <c r="A32" s="16" t="s">
        <v>60</v>
      </c>
      <c r="B32" s="15" t="s">
        <v>22</v>
      </c>
      <c r="C32" s="14" t="s">
        <v>15</v>
      </c>
      <c r="D32" s="15">
        <v>1</v>
      </c>
      <c r="E32" s="26"/>
      <c r="F32" s="17">
        <f t="shared" si="2"/>
        <v>0</v>
      </c>
    </row>
    <row r="33" spans="1:6" ht="20.100000000000001" customHeight="1" x14ac:dyDescent="0.25">
      <c r="A33" s="16" t="s">
        <v>61</v>
      </c>
      <c r="B33" s="15" t="s">
        <v>22</v>
      </c>
      <c r="C33" s="14" t="s">
        <v>16</v>
      </c>
      <c r="D33" s="15">
        <v>1</v>
      </c>
      <c r="E33" s="26"/>
      <c r="F33" s="17">
        <f t="shared" si="2"/>
        <v>0</v>
      </c>
    </row>
    <row r="34" spans="1:6" ht="20.100000000000001" customHeight="1" x14ac:dyDescent="0.25">
      <c r="A34" s="16" t="s">
        <v>62</v>
      </c>
      <c r="B34" s="15" t="s">
        <v>22</v>
      </c>
      <c r="C34" s="14" t="s">
        <v>19</v>
      </c>
      <c r="D34" s="15">
        <v>1</v>
      </c>
      <c r="E34" s="26"/>
      <c r="F34" s="17">
        <f t="shared" si="2"/>
        <v>0</v>
      </c>
    </row>
    <row r="35" spans="1:6" ht="20.100000000000001" customHeight="1" x14ac:dyDescent="0.25">
      <c r="A35" s="16" t="s">
        <v>63</v>
      </c>
      <c r="B35" s="15" t="s">
        <v>22</v>
      </c>
      <c r="C35" s="14" t="s">
        <v>17</v>
      </c>
      <c r="D35" s="15">
        <v>1</v>
      </c>
      <c r="E35" s="26"/>
      <c r="F35" s="17">
        <f t="shared" si="2"/>
        <v>0</v>
      </c>
    </row>
    <row r="36" spans="1:6" ht="20.100000000000001" customHeight="1" x14ac:dyDescent="0.25">
      <c r="A36" s="16" t="s">
        <v>64</v>
      </c>
      <c r="B36" s="15" t="s">
        <v>22</v>
      </c>
      <c r="C36" s="14" t="s">
        <v>20</v>
      </c>
      <c r="D36" s="15">
        <v>1</v>
      </c>
      <c r="E36" s="26"/>
      <c r="F36" s="17">
        <f t="shared" si="2"/>
        <v>0</v>
      </c>
    </row>
    <row r="37" spans="1:6" ht="20.100000000000001" customHeight="1" x14ac:dyDescent="0.25">
      <c r="A37" s="16" t="s">
        <v>65</v>
      </c>
      <c r="B37" s="15" t="s">
        <v>22</v>
      </c>
      <c r="C37" s="14" t="s">
        <v>18</v>
      </c>
      <c r="D37" s="15">
        <v>1</v>
      </c>
      <c r="E37" s="26"/>
      <c r="F37" s="17">
        <f t="shared" si="2"/>
        <v>0</v>
      </c>
    </row>
    <row r="38" spans="1:6" ht="20.100000000000001" customHeight="1" x14ac:dyDescent="0.25">
      <c r="A38" s="16" t="s">
        <v>66</v>
      </c>
      <c r="B38" s="14" t="s">
        <v>8</v>
      </c>
      <c r="C38" s="14" t="s">
        <v>0</v>
      </c>
      <c r="D38" s="15">
        <v>1</v>
      </c>
      <c r="E38" s="26"/>
      <c r="F38" s="17">
        <f t="shared" si="2"/>
        <v>0</v>
      </c>
    </row>
    <row r="39" spans="1:6" ht="20.100000000000001" customHeight="1" x14ac:dyDescent="0.25">
      <c r="A39" s="16" t="s">
        <v>67</v>
      </c>
      <c r="B39" s="14" t="s">
        <v>8</v>
      </c>
      <c r="C39" s="14" t="s">
        <v>1</v>
      </c>
      <c r="D39" s="15">
        <v>1</v>
      </c>
      <c r="E39" s="26"/>
      <c r="F39" s="17">
        <f t="shared" si="2"/>
        <v>0</v>
      </c>
    </row>
    <row r="40" spans="1:6" ht="20.100000000000001" customHeight="1" x14ac:dyDescent="0.25">
      <c r="A40" s="16" t="s">
        <v>68</v>
      </c>
      <c r="B40" s="14" t="s">
        <v>8</v>
      </c>
      <c r="C40" s="14" t="s">
        <v>23</v>
      </c>
      <c r="D40" s="15">
        <v>1</v>
      </c>
      <c r="E40" s="26"/>
      <c r="F40" s="17">
        <f>D40*E40</f>
        <v>0</v>
      </c>
    </row>
    <row r="41" spans="1:6" ht="20.100000000000001" customHeight="1" x14ac:dyDescent="0.25">
      <c r="A41" s="16" t="s">
        <v>69</v>
      </c>
      <c r="B41" s="14" t="s">
        <v>8</v>
      </c>
      <c r="C41" s="14" t="s">
        <v>25</v>
      </c>
      <c r="D41" s="15">
        <v>1</v>
      </c>
      <c r="E41" s="26"/>
      <c r="F41" s="17">
        <f t="shared" ref="F41:F45" si="3">D41*E41</f>
        <v>0</v>
      </c>
    </row>
    <row r="42" spans="1:6" ht="20.100000000000001" customHeight="1" x14ac:dyDescent="0.25">
      <c r="A42" s="16" t="s">
        <v>70</v>
      </c>
      <c r="B42" s="14" t="s">
        <v>8</v>
      </c>
      <c r="C42" s="14" t="s">
        <v>33</v>
      </c>
      <c r="D42" s="15">
        <v>1</v>
      </c>
      <c r="E42" s="26"/>
      <c r="F42" s="17">
        <f t="shared" si="3"/>
        <v>0</v>
      </c>
    </row>
    <row r="43" spans="1:6" ht="20.100000000000001" customHeight="1" x14ac:dyDescent="0.25">
      <c r="A43" s="16" t="s">
        <v>71</v>
      </c>
      <c r="B43" s="14" t="s">
        <v>8</v>
      </c>
      <c r="C43" s="14" t="s">
        <v>32</v>
      </c>
      <c r="D43" s="15">
        <v>1</v>
      </c>
      <c r="E43" s="26"/>
      <c r="F43" s="17">
        <f t="shared" si="3"/>
        <v>0</v>
      </c>
    </row>
    <row r="44" spans="1:6" ht="20.100000000000001" customHeight="1" x14ac:dyDescent="0.25">
      <c r="A44" s="16" t="s">
        <v>72</v>
      </c>
      <c r="B44" s="14" t="s">
        <v>8</v>
      </c>
      <c r="C44" s="14" t="s">
        <v>2</v>
      </c>
      <c r="D44" s="15">
        <v>1</v>
      </c>
      <c r="E44" s="26"/>
      <c r="F44" s="17">
        <f t="shared" si="3"/>
        <v>0</v>
      </c>
    </row>
    <row r="45" spans="1:6" ht="20.100000000000001" customHeight="1" x14ac:dyDescent="0.25">
      <c r="A45" s="16" t="s">
        <v>73</v>
      </c>
      <c r="B45" s="14" t="s">
        <v>8</v>
      </c>
      <c r="C45" s="14" t="s">
        <v>27</v>
      </c>
      <c r="D45" s="15">
        <v>1</v>
      </c>
      <c r="E45" s="26"/>
      <c r="F45" s="17">
        <f t="shared" si="3"/>
        <v>0</v>
      </c>
    </row>
    <row r="46" spans="1:6" ht="20.100000000000001" customHeight="1" x14ac:dyDescent="0.25">
      <c r="A46" s="16" t="s">
        <v>74</v>
      </c>
      <c r="B46" s="14" t="s">
        <v>8</v>
      </c>
      <c r="C46" s="14" t="s">
        <v>28</v>
      </c>
      <c r="D46" s="15">
        <v>1</v>
      </c>
      <c r="E46" s="26"/>
      <c r="F46" s="17">
        <f>D46*E46</f>
        <v>0</v>
      </c>
    </row>
    <row r="47" spans="1:6" ht="20.100000000000001" customHeight="1" x14ac:dyDescent="0.25">
      <c r="A47" s="16" t="s">
        <v>75</v>
      </c>
      <c r="B47" s="14" t="s">
        <v>8</v>
      </c>
      <c r="C47" s="14" t="s">
        <v>29</v>
      </c>
      <c r="D47" s="15">
        <v>1</v>
      </c>
      <c r="E47" s="26"/>
      <c r="F47" s="17">
        <f t="shared" ref="F47:F58" si="4">D47*E47</f>
        <v>0</v>
      </c>
    </row>
    <row r="48" spans="1:6" ht="20.100000000000001" customHeight="1" x14ac:dyDescent="0.25">
      <c r="A48" s="16" t="s">
        <v>76</v>
      </c>
      <c r="B48" s="14" t="s">
        <v>8</v>
      </c>
      <c r="C48" s="14" t="s">
        <v>30</v>
      </c>
      <c r="D48" s="15">
        <v>1</v>
      </c>
      <c r="E48" s="26"/>
      <c r="F48" s="17">
        <f t="shared" si="4"/>
        <v>0</v>
      </c>
    </row>
    <row r="49" spans="1:6" ht="20.100000000000001" customHeight="1" x14ac:dyDescent="0.25">
      <c r="A49" s="16" t="s">
        <v>77</v>
      </c>
      <c r="B49" s="14" t="s">
        <v>8</v>
      </c>
      <c r="C49" s="14" t="s">
        <v>35</v>
      </c>
      <c r="D49" s="15">
        <v>1</v>
      </c>
      <c r="E49" s="26"/>
      <c r="F49" s="17">
        <f t="shared" si="4"/>
        <v>0</v>
      </c>
    </row>
    <row r="50" spans="1:6" ht="20.100000000000001" customHeight="1" x14ac:dyDescent="0.25">
      <c r="A50" s="16" t="s">
        <v>78</v>
      </c>
      <c r="B50" s="14" t="s">
        <v>8</v>
      </c>
      <c r="C50" s="14" t="s">
        <v>3</v>
      </c>
      <c r="D50" s="15">
        <v>1</v>
      </c>
      <c r="E50" s="26"/>
      <c r="F50" s="17">
        <f t="shared" si="4"/>
        <v>0</v>
      </c>
    </row>
    <row r="51" spans="1:6" ht="20.100000000000001" customHeight="1" x14ac:dyDescent="0.25">
      <c r="A51" s="16" t="s">
        <v>79</v>
      </c>
      <c r="B51" s="14" t="s">
        <v>8</v>
      </c>
      <c r="C51" s="14" t="s">
        <v>4</v>
      </c>
      <c r="D51" s="15">
        <v>1</v>
      </c>
      <c r="E51" s="26"/>
      <c r="F51" s="17">
        <f t="shared" si="4"/>
        <v>0</v>
      </c>
    </row>
    <row r="52" spans="1:6" ht="20.100000000000001" customHeight="1" x14ac:dyDescent="0.25">
      <c r="A52" s="16" t="s">
        <v>80</v>
      </c>
      <c r="B52" s="14" t="s">
        <v>8</v>
      </c>
      <c r="C52" s="14" t="s">
        <v>5</v>
      </c>
      <c r="D52" s="15">
        <v>1</v>
      </c>
      <c r="E52" s="26"/>
      <c r="F52" s="17">
        <f t="shared" si="4"/>
        <v>0</v>
      </c>
    </row>
    <row r="53" spans="1:6" ht="20.100000000000001" customHeight="1" x14ac:dyDescent="0.25">
      <c r="A53" s="16" t="s">
        <v>81</v>
      </c>
      <c r="B53" s="14" t="s">
        <v>8</v>
      </c>
      <c r="C53" s="14" t="s">
        <v>24</v>
      </c>
      <c r="D53" s="15">
        <v>1</v>
      </c>
      <c r="E53" s="26"/>
      <c r="F53" s="17">
        <f t="shared" si="4"/>
        <v>0</v>
      </c>
    </row>
    <row r="54" spans="1:6" ht="20.100000000000001" customHeight="1" x14ac:dyDescent="0.25">
      <c r="A54" s="16" t="s">
        <v>82</v>
      </c>
      <c r="B54" s="14" t="s">
        <v>8</v>
      </c>
      <c r="C54" s="14" t="s">
        <v>26</v>
      </c>
      <c r="D54" s="15">
        <v>1</v>
      </c>
      <c r="E54" s="26"/>
      <c r="F54" s="17">
        <f t="shared" si="4"/>
        <v>0</v>
      </c>
    </row>
    <row r="55" spans="1:6" ht="20.100000000000001" customHeight="1" x14ac:dyDescent="0.25">
      <c r="A55" s="16" t="s">
        <v>83</v>
      </c>
      <c r="B55" s="14" t="s">
        <v>8</v>
      </c>
      <c r="C55" s="14" t="s">
        <v>6</v>
      </c>
      <c r="D55" s="15">
        <v>1</v>
      </c>
      <c r="E55" s="26"/>
      <c r="F55" s="17">
        <f t="shared" si="4"/>
        <v>0</v>
      </c>
    </row>
    <row r="56" spans="1:6" ht="20.100000000000001" customHeight="1" x14ac:dyDescent="0.25">
      <c r="A56" s="16" t="s">
        <v>84</v>
      </c>
      <c r="B56" s="14" t="s">
        <v>8</v>
      </c>
      <c r="C56" s="14" t="s">
        <v>31</v>
      </c>
      <c r="D56" s="15">
        <v>1</v>
      </c>
      <c r="E56" s="26"/>
      <c r="F56" s="17">
        <f t="shared" si="4"/>
        <v>0</v>
      </c>
    </row>
    <row r="57" spans="1:6" ht="20.100000000000001" customHeight="1" x14ac:dyDescent="0.25">
      <c r="A57" s="16" t="s">
        <v>85</v>
      </c>
      <c r="B57" s="14" t="s">
        <v>8</v>
      </c>
      <c r="C57" s="14" t="s">
        <v>7</v>
      </c>
      <c r="D57" s="15">
        <v>1</v>
      </c>
      <c r="E57" s="26"/>
      <c r="F57" s="17">
        <f t="shared" si="4"/>
        <v>0</v>
      </c>
    </row>
    <row r="58" spans="1:6" ht="20.100000000000001" customHeight="1" x14ac:dyDescent="0.25">
      <c r="A58" s="16" t="s">
        <v>86</v>
      </c>
      <c r="B58" s="14" t="s">
        <v>8</v>
      </c>
      <c r="C58" s="14" t="s">
        <v>36</v>
      </c>
      <c r="D58" s="15">
        <v>1</v>
      </c>
      <c r="E58" s="26"/>
      <c r="F58" s="17">
        <f t="shared" si="4"/>
        <v>0</v>
      </c>
    </row>
    <row r="59" spans="1:6" ht="20.100000000000001" customHeight="1" thickBot="1" x14ac:dyDescent="0.3">
      <c r="A59" s="28" t="s">
        <v>88</v>
      </c>
      <c r="B59" s="29"/>
      <c r="C59" s="29"/>
      <c r="D59" s="29"/>
      <c r="E59" s="30"/>
      <c r="F59" s="23">
        <f>SUM(F27:F58)</f>
        <v>0</v>
      </c>
    </row>
    <row r="60" spans="1:6" ht="20.100000000000001" customHeight="1" x14ac:dyDescent="0.25">
      <c r="A60" s="31" t="s">
        <v>89</v>
      </c>
      <c r="B60" s="32"/>
      <c r="C60" s="32"/>
      <c r="D60" s="32"/>
      <c r="E60" s="33"/>
      <c r="F60" s="19">
        <f>SUM(F25,F59)</f>
        <v>0</v>
      </c>
    </row>
    <row r="61" spans="1:6" ht="20.100000000000001" customHeight="1" thickBot="1" x14ac:dyDescent="0.3">
      <c r="A61" s="34" t="s">
        <v>90</v>
      </c>
      <c r="B61" s="35"/>
      <c r="C61" s="35"/>
      <c r="D61" s="35"/>
      <c r="E61" s="36"/>
      <c r="F61" s="18">
        <f>F60*1.19</f>
        <v>0</v>
      </c>
    </row>
  </sheetData>
  <sheetProtection algorithmName="SHA-512" hashValue="gPHA6+o6IEP9jslaQc3s/dY2ITkMh25IThDhpiHaWUls9qK2J4hoNP0V5Je/0KqvPyVuoSMpmEY/gAz9j75qmw==" saltValue="DidTDuB4UO3Ow0g0CS2tOw==" spinCount="100000" sheet="1" objects="1" scenarios="1" selectLockedCells="1"/>
  <mergeCells count="6">
    <mergeCell ref="A59:E59"/>
    <mergeCell ref="A60:E60"/>
    <mergeCell ref="A61:E61"/>
    <mergeCell ref="A26:E26"/>
    <mergeCell ref="A10:F10"/>
    <mergeCell ref="A25:E25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Preisblatt_Preiszusammenstellun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Wießner Mario</dc:creator>
  <cp:lastModifiedBy>Geiger Sabrina</cp:lastModifiedBy>
  <dcterms:created xsi:type="dcterms:W3CDTF">2015-06-05T18:19:34Z</dcterms:created>
  <dcterms:modified xsi:type="dcterms:W3CDTF">2026-03-30T09:07:47Z</dcterms:modified>
</cp:coreProperties>
</file>