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mc:Choice Requires="x15">
      <x15ac:absPath xmlns:x15ac="http://schemas.microsoft.com/office/spreadsheetml/2010/11/ac" url="C:\Entwicklung\projects\project_vms\vms_csx\VMSWeb\WebRoot\filetemplates\forms\xls\"/>
    </mc:Choice>
  </mc:AlternateContent>
  <xr:revisionPtr revIDLastSave="0" documentId="13_ncr:1_{E8ED02A2-FE42-4274-B8E4-79233C32774D}" xr6:coauthVersionLast="47" xr6:coauthVersionMax="47" xr10:uidLastSave="{00000000-0000-0000-0000-000000000000}"/>
  <workbookProtection workbookAlgorithmName="SHA-512" workbookHashValue="3icP3ZxSh9MKST4dUHTDG9aYQ1pdNoh8eAYfYDaYKqBT5NohpS6mExgqAroaCNxHBFoLhZr1zbDlAUwlooipIA==" workbookSaltValue="7vIbvDUiUlsfvdC/W1YZ7g==" workbookSpinCount="100000" lockStructure="1"/>
  <bookViews>
    <workbookView xWindow="375" yWindow="345" windowWidth="22980" windowHeight="13755" xr2:uid="{E13F4405-C16C-400F-B966-E6492A90DCBE}" activeTab="0"/>
  </bookViews>
  <sheets>
    <sheet name="Deckblatt" sheetId="1" r:id="rId1"/>
    <sheet name="Los 1" r:id="rId7" sheetId="3"/>
    <sheet name="Los 2" r:id="rId8" sheetId="4"/>
    <sheet name="Los 3" r:id="rId9" sheetId="5"/>
  </sheet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<sst xmlns="http://schemas.openxmlformats.org/spreadsheetml/2006/main" count="394" uniqueCount="134">
  <si>
    <t>csx_ausfuellbares_preisblatt_2016_12</t>
  </si>
  <si>
    <t>Vergabeverfahren</t>
  </si>
  <si>
    <t>Leistungsverzeichnis</t>
  </si>
  <si>
    <t>Vergabenummer:</t>
  </si>
  <si>
    <t>Angebotsfrist:</t>
  </si>
  <si>
    <t>Vergabeart:</t>
  </si>
  <si>
    <t>Vergabeordnung:</t>
  </si>
  <si>
    <t>Ausschreibungs-ID:</t>
  </si>
  <si>
    <t>Unternehmensname und -adresse</t>
  </si>
  <si>
    <t>OZ</t>
  </si>
  <si>
    <t>Typ</t>
  </si>
  <si>
    <t>Bezeichnung</t>
  </si>
  <si>
    <t>Beschreibung</t>
  </si>
  <si>
    <t>Beginn der Ausführung / Lieferdatum</t>
  </si>
  <si>
    <t>Ende der Ausführung</t>
  </si>
  <si>
    <t>Menge</t>
  </si>
  <si>
    <t>Einheit</t>
  </si>
  <si>
    <t>Einzelpreis in Euro (netto)</t>
  </si>
  <si>
    <t>Gesamtpreis in Euro (netto)</t>
  </si>
  <si>
    <t>Technische Id</t>
  </si>
  <si>
    <t/>
  </si>
  <si>
    <t>Zwischensumme</t>
  </si>
  <si>
    <t>zzg.</t>
  </si>
  <si>
    <t xml:space="preserve"> Ust.</t>
  </si>
  <si>
    <t>Endsumme</t>
  </si>
  <si>
    <t>Rahmenvertrag Neuausstattung Besprechungsräume / Multifunktionsräume</t>
  </si>
  <si>
    <t>KVBW_2026/02-0010_ZVS</t>
  </si>
  <si>
    <t>04.05.2026 10:00 Uhr</t>
  </si>
  <si>
    <t>Offenes Verfahren</t>
  </si>
  <si>
    <t>VGV</t>
  </si>
  <si>
    <t>CXS0YB5YTGZX5XM1</t>
  </si>
  <si>
    <t>Die Vergabe ist nicht in Lose aufgeteilt. Bitte füllen Sie das nächste Arbeitsblatt aus.</t>
  </si>
  <si>
    <t>Die Vergabe ist in Lose aufgeteilt. Bitte füllen Sie die einzelnen Arbeitsblätter für diejenigen Lose aus, für die Sie ein Angebot einreichen möchten.</t>
  </si>
  <si>
    <t>Angebote sind möglich für</t>
  </si>
  <si>
    <t>ein oder mehrere Lose</t>
  </si>
  <si>
    <t>Los-Nr.</t>
  </si>
  <si>
    <t>Bezeichnung des Loses</t>
  </si>
  <si>
    <t>1</t>
  </si>
  <si>
    <t>Hardware und Videokonferenzsystem</t>
  </si>
  <si>
    <t>2</t>
  </si>
  <si>
    <t>Display und interaktive Displays</t>
  </si>
  <si>
    <t>3</t>
  </si>
  <si>
    <t>Zubehör</t>
  </si>
  <si>
    <t>Los-Nr. 1 - Hardware und Videokonferenzsystem</t>
  </si>
  <si>
    <t>1.1</t>
  </si>
  <si>
    <t>Leistung</t>
  </si>
  <si>
    <t>Cisco Room Bar</t>
  </si>
  <si>
    <t>Bitte benennen Sie den Einzelpreis je Cisco Room Bar. Die Produktanforderungen entnehmen Sie dem Dokument Leistungsbeschreibung (vgl. Kapitel 4). Der angegebenen Einzelpreis versteht sich inkl. Lieferung.
Die angegebene Menge stellt den geschätzten Bedarf dar. Der Auftragnehmer hat keinen Anspruch auf Abnahme der geschätzten Bestellmenge.
Die KVBW geht von folgendem Mengengerüst aus:
Mindestbestellmenge: 10 Stück
geschätzte Menge: 35 Stück
maximale Menge: 50 Stück</t>
  </si>
  <si>
    <t>St</t>
  </si>
  <si>
    <t>1.3</t>
  </si>
  <si>
    <t>Cisco Room Kit EQ</t>
  </si>
  <si>
    <t>Bitte benennen Sie den Einzelpreis je Cisco Room Kit EQ. Die Produktanforderungen entnehmen Sie dem Dokument Leistungsbeschreibung (vgl. Kapitel 4). Der angegebenen Einzelpreis versteht sich inkl. Lieferung.
Die angegebene Menge stellt den geschätzten Bedarf dar. Der Auftragnehmer hat keinen Anspruch auf Abnahme der geschätzten Bestellmenge.
Die KVBW geht von folgendem Mengengerüst aus:
Mindestbestellmenge: 5 Stück
geschätzte Menge: 25 Stück
maximale Menge: 50 Stück</t>
  </si>
  <si>
    <t>1.6</t>
  </si>
  <si>
    <t>Tischmikrofon</t>
  </si>
  <si>
    <t>Bitte benennen Sie den Einzelpreis je Tischmikrofon. Die Produktanforderungen entnehmen Sie dem Dokument Leistungsbeschreibung (vgl. Kapitel 4). Der angegebenen Einzelpreis versteht sich inkl. Lieferung.
Die angegebene Menge stellt den geschätzten Bedarf dar. Der Auftragnehmer hat keinen Anspruch auf Abnahme der geschätzten Bestellmenge.
Die KVBW geht von folgendem Mengengerüst aus:
Mindestbestellmenge: 10 Stück
geschätzte Menge: 25 Stück
maximale Menge: 50 Stück</t>
  </si>
  <si>
    <t>1.10</t>
  </si>
  <si>
    <t>Tischmikrofon IP</t>
  </si>
  <si>
    <t>Bitte benennen Sie den Einzelpreis je Tischmikrofon IP. Die Produktanforderungen entnehmen Sie dem Dokument Leistungsbeschreibung (vgl. Kapitel 4). Der angegebenen Einzelpreis versteht sich inkl. Lieferung.
Die angegebene Menge stellt den geschätzten Bedarf dar. Der Auftragnehmer hat keinen Anspruch auf Abnahme der geschätzten Bestellmenge.
Die KVBW geht von folgendem Mengengerüst aus:
Mindestbestellmenge: 5 Stück
geschätzte Menge: 25 Stück
maximale Menge: 40 Stück</t>
  </si>
  <si>
    <t>1.16</t>
  </si>
  <si>
    <t>Deckenmikrofon</t>
  </si>
  <si>
    <t>Bitte benennen Sie den Einzelpreis je Deckenmikrofon. Die Produktanforderungen entnehmen Sie dem Dokument Leistungsbeschreibung (vgl. Kapitel 4). Der angegebenen Einzelpreis versteht sich inkl. Lieferung.
Die angegebene Menge stellt den geschätzten Bedarf dar. Der Auftragnehmer hat keinen Anspruch auf Abnahme der geschätzten Bestellmenge.
Die KVBW geht von folgendem Mengengerüst aus:
Mindestbestellmenge: 5 Stück
geschätzte Menge: 15 Stück
maximale Menge: 25 Stück</t>
  </si>
  <si>
    <t>1.17</t>
  </si>
  <si>
    <t>Deckenmikrofon IP</t>
  </si>
  <si>
    <t>Bitte benennen Sie den Einzelpreis je Deckenmikrofon IP. Die Produktanforderungen entnehmen Sie dem Dokument Leistungsbeschreibung (vgl. Kapitel 4). Der angegebenen Einzelpreis versteht sich inkl. Lieferung.
Die angegebene Menge stellt den geschätzten Bedarf dar. Der Auftragnehmer hat keinen Anspruch auf Abnahme der geschätzten Bestellmenge.
Die KVBW geht von folgendem Mengengerüst aus:
Mindestbestellmenge: 5 Stück
geschätzte Menge: 10 Stück
maximale Menge: 20 Stück</t>
  </si>
  <si>
    <t>1.18</t>
  </si>
  <si>
    <t>IP-Kamera PTZ 4K HMDI</t>
  </si>
  <si>
    <t>Bitte benennen Sie den Einzelpreis je IP-Kamera PTZ 4K HMDI. Die Produktanforderungen entnehmen Sie dem Dokument Leistungsbeschreibung (vgl. Kapitel 4). Der angegebenen Einzelpreis versteht sich inkl. Lieferung.
Die angegebene Menge stellt den geschätzten Bedarf dar. Der Auftragnehmer hat keinen Anspruch auf Abnahme der geschätzten Bestellmenge.
Die KVBW geht von folgendem Mengengerüst aus:
Mindestbestellmenge: 1 Stück
geschätzte Menge: 10 Stück
maximale Menge: 10 Stück</t>
  </si>
  <si>
    <t>1.19</t>
  </si>
  <si>
    <t>IP-Kamera PTZ 4K Ethernet</t>
  </si>
  <si>
    <t>Bitte benennen Sie den Einzelpreis je IP-Kamera PTZ 4K Ethernet. Die Produktanforderungen entnehmen Sie dem Dokument Leistungsbeschreibung (vgl. Kapitel 4). Der angegebenen Einzelpreis versteht sich inkl. Lieferung.
Die angegebene Menge stellt den geschätzten Bedarf dar. Der Auftragnehmer hat keinen Anspruch auf Abnahme der geschätzten Bestellmenge.
Die KVBW geht von folgendem Mengengerüst aus:
Mindestbestellmenge: 1 Stück
geschätzte Menge: 10 Stück
maximale Menge: 10 Stück</t>
  </si>
  <si>
    <t>1.20</t>
  </si>
  <si>
    <t>Dienstleistung Aufbau Montage</t>
  </si>
  <si>
    <t>Bitte nennen Sie den Preis für Ihre Dienstleistung Aufbau und Montage. Hierbei handelt es sich um eine Preisabfrage. Die Dienstleistungsanforderungen entnehmen Sie dem Dokument Leistungsbeschreibung (vgl. Kapitel 4).</t>
  </si>
  <si>
    <t>1.21</t>
  </si>
  <si>
    <t>Dienstleistung Inbetriebnahme</t>
  </si>
  <si>
    <t>Bitte nennen Sie den Preis für Ihre Dienstleistung Inbetriebnahme. Hierbei handelt es sich um eine Preisabfrage. Die Dienstleistungsanforderungen entnehmen Sie dem Dokument Leistungsbeschreibung (vgl. Kapitel 4).</t>
  </si>
  <si>
    <t>1.22</t>
  </si>
  <si>
    <t>Anfahrtskosten Stuttgart</t>
  </si>
  <si>
    <t>Bitte benennen Sie die Anfahrtskosten pro Installationstermin am Standort Stuttgart (PLZ 70567). Mit den Anfahrtskosten sind auch die Kosten für die Anlieferung der Produkte sowie alle sonstigen Nebenkosten abgegolten.
Hierbei handelt es sich um eine Preisabfrage.</t>
  </si>
  <si>
    <t>1.23</t>
  </si>
  <si>
    <t>Anfahrtskosten Reutlingen</t>
  </si>
  <si>
    <t>Bitte benennen Sie die Anfahrtskosten pro Installationstermin am Standort Reutlingen (PLZ 72770). Mit den Anfahrtskosten sind auch die Kosten für die Anlieferung der Produkte sowie alle sonstigen Nebenkosten abgegolten.
Hierbei handelt es sich um eine Preisabfrage.</t>
  </si>
  <si>
    <t>1.24</t>
  </si>
  <si>
    <t>Anfahrtskosten Karlsruhe</t>
  </si>
  <si>
    <t>Bitte benennen Sie die Anfahrtskosten pro Installationstermin am Standort Karlsruhe (PLZ 76185). Mit den Anfahrtskosten sind auch die Kosten für die Anlieferung der Produkte sowie alle sonstigen Nebenkosten abgegolten.
Hierbei handelt es sich um eine Preisabfrage.</t>
  </si>
  <si>
    <t>1.25</t>
  </si>
  <si>
    <t>Anfahrtskosten Freiburg</t>
  </si>
  <si>
    <t>Bitte benennen Sie die Anfahrtskosten pro Installationstermin am Standort Freiburg (PLZ 79114). Mit den Anfahrtskosten sind auch die Kosten für die Anlieferung der Produkte sowie alle sonstigen Nebenkosten abgegolten.
Hierbei handelt es sich um eine Preisabfrage.</t>
  </si>
  <si>
    <t>Los-Nr. 2 - Display und interaktive Displays</t>
  </si>
  <si>
    <t>1.26</t>
  </si>
  <si>
    <t>Display 64/65 Zoll</t>
  </si>
  <si>
    <t>Bitte benennen Sie den Einzelpreis je Display 64/65 Zoll. Die Produktanforderungen entnehmen Sie dem Dokument Leistungsbeschreibung (vgl. Kapitel 5). Der angegebenen Einzelpreis versteht sich inkl. Lieferung.
Die angegebene Menge stellt den geschätzten Bedarf dar. Der Auftragnehmer hat keinen Anspruch auf Abnahme der geschätzten Bestellmenge.
Die KVBW geht von folgendem Mengengerüst aus:
Mindestbestellmenge: 5 Stück
geschätzte Menge: 15 Stück
maximale Menge: 50 Stück</t>
  </si>
  <si>
    <t>1.27</t>
  </si>
  <si>
    <t>Display 85/86 Zoll</t>
  </si>
  <si>
    <t>Bitte benennen Sie den Einzelpreis je Display 85/86 Zoll. Die Produktanforderungen entnehmen Sie dem Dokument Leistungsbeschreibung (vgl. Kapitel 5). Der angegebenen Einzelpreis versteht sich inkl. Lieferung.
Die angegebene Menge stellt den geschätzten Bedarf dar. Der Auftragnehmer hat keinen Anspruch auf Abnahme der geschätzten Bestellmenge.
Die KVBW geht von folgendem Mengengerüst aus:
Mindestbestellmenge: 5 Stück
geschätzte Menge: 10 Stück
maximale Menge: 40 Stück</t>
  </si>
  <si>
    <t>1.28</t>
  </si>
  <si>
    <t>Interaktiv 64/65 Zoll</t>
  </si>
  <si>
    <t>Bitte benennen Sie den Einzelpreis je Interaktives Display 64/65 Zoll. Die Produktanforderungen entnehmen Sie dem Dokument Leistungsbeschreibung (vgl. Kapitel 5). Der angegebenen Einzelpreis versteht sich inkl. Lieferung.
Die angegebene Menge stellt den geschätzten Bedarf dar. Der Auftragnehmer hat keinen Anspruch auf Abnahme der geschätzten Bestellmenge.
Die KVBW geht von folgendem Mengengerüst aus:
Mindestbestellmenge: 5 Stück
geschätzte Menge: 20 Stück
maximale Menge: 50 Stück</t>
  </si>
  <si>
    <t>1.29</t>
  </si>
  <si>
    <t>Interaktiv 85/86 Zoll</t>
  </si>
  <si>
    <t>Bitte benennen Sie den Einzelpreis je Interaktives Display 85/86 Zoll. Die Produktanforderungen entnehmen Sie dem Dokument Leistungsbeschreibung (vgl. Kapitel 5). Der angegebenen Einzelpreis versteht sich inkl. Lieferung.
Die angegebene Menge stellt den geschätzten Bedarf dar. Der Auftragnehmer hat keinen Anspruch auf Abnahme der geschätzten Bestellmenge.
Die KVBW geht von folgendem Mengengerüst aus:
Mindestbestellmenge: 5 Stück
geschätzte Menge: 15 Stück
maximale Menge: 40 Stück</t>
  </si>
  <si>
    <t>1.30</t>
  </si>
  <si>
    <t xml:space="preserve">Bitte nennen Sie den Preis für Ihre Dienstleistung Aufbau und Montage. Hierbei handelt es sich um eine Preisabfrage. Die Dienstleistungsanforderungen entnehmen Sie dem Dokument Leistungsbeschreibung (vgl. Kapitel 5).
</t>
  </si>
  <si>
    <t>1.31</t>
  </si>
  <si>
    <t>Bitte nennen Sie den Preis für Ihre Dienstleistung Inbetriebnahme. Hierbei handelt es sich um eine Preisabfrage. Die Dienstleistungsanforderungen entnehmen Sie dem Dokument Leistungsbeschreibung (vgl. Kapitel 5).</t>
  </si>
  <si>
    <t>1.32</t>
  </si>
  <si>
    <t>1.33</t>
  </si>
  <si>
    <t xml:space="preserve">Bitte benennen Sie die Anfahrtskosten pro Installationstermin am Standort Reutlingen (PLZ 72770). Mit den Anfahrtskosten sind auch die Kosten für die Anlieferung der Produkte sowie alle sonstigen Nebenkosten abgegolten.
Hierbei handelt es sich um eine Preisabfrage.
</t>
  </si>
  <si>
    <t>1.34</t>
  </si>
  <si>
    <t>1.35</t>
  </si>
  <si>
    <t>Los-Nr. 3 - Zubehör</t>
  </si>
  <si>
    <t>1.2</t>
  </si>
  <si>
    <t>Mobile Halterung el.</t>
  </si>
  <si>
    <t>Bitte benennen Sie den Einzelpreis je mobile Halterung el. Die Produktanforderungen entnehmen Sie dem Dokument Leistungsbeschreibung (vgl. Kapitel 6).
Die angegebene Menge stellt den geschätzten Bedarf dar. Der Auftragnehmer hat keinen Anspruch auf Abnahme der geschätzten Bestellmenge.
Die KVBW geht von folgendem Mengengerüst aus:
Mindestbestellmenge: 1 Stück
geschätzte Menge: 10 Stück
maximale Menge: 15 Stück</t>
  </si>
  <si>
    <t>1.5</t>
  </si>
  <si>
    <t>Mobile/Stationäre Halterung groß</t>
  </si>
  <si>
    <t>Bitte benennen Sie den Einzelpreis je mobile / stationäre Halterung groß. Die Produktanforderungen entnehmen Sie dem Dokument Leistungsbeschreibung (vgl. Kapitel 6).
Die angegebene Menge stellt den geschätzten Bedarf dar. Der Auftragnehmer hat keinen Anspruch auf Abnahme der geschätzten Bestellmenge.
Die KVBW geht von folgendem Mengengerüst aus:
Mindestbestellmenge: 5 Stück
geschätzte Menge: 15 Stück
maximale Menge: 50 Stück</t>
  </si>
  <si>
    <t>1.4</t>
  </si>
  <si>
    <t>Mobile/Stationäre Halterung klein</t>
  </si>
  <si>
    <t>Bitte benennen Sie den Einzelpreis je mobile / stationäre Halterung klein. Die Produktanforderungen entnehmen Sie dem Dokument Leistungsbeschreibung (vgl. Kapitel 6).
Die angegebene Menge stellt den geschätzten Bedarf dar. Der Auftragnehmer hat keinen Anspruch auf Abnahme der geschätzten Bestellmenge.
Die KVBW geht von folgendem Mengengerüst aus:
Mindestbestellmenge: 5 Stück
geschätzte Menge: 20 Stück
maximale Menge: 60 Stück</t>
  </si>
  <si>
    <t>1.9</t>
  </si>
  <si>
    <t>Wandhalterung bis 65</t>
  </si>
  <si>
    <t>Bitte benennen Sie den Einzelpreis je Wandhalterung bis 65. Die Produktanforderungen entnehmen Sie dem Dokument Leistungsbeschreibung (vgl. Kapitel 6).
Die angegebene Menge stellt den geschätzten Bedarf dar. Der Auftragnehmer hat keinen Anspruch auf Abnahme der geschätzten Bestellmenge.
Die KVBW geht von folgendem Mengengerüst aus:
Mindestbestellmenge: 3 Stück
geschätzte Menge: 10 Stück
maximale Menge: 20 Stück</t>
  </si>
  <si>
    <t>1.8</t>
  </si>
  <si>
    <t>Wandhalterung bis 98</t>
  </si>
  <si>
    <t>Bitte benennen Sie den Einzelpreis je Wandhalterung bis 98. Die Produktanforderungen entnehmen Sie dem Dokument Leistungsbeschreibung (vgl. Kapitel 6).
Die angegebene Menge stellt den geschätzten Bedarf dar. Der Auftragnehmer hat keinen Anspruch auf Abnahme der geschätzten Bestellmenge.
Die KVBW geht von folgendem Mengengerüst aus:
Mindestbestellmenge: 3 Stück
geschätzte Menge: 5 Stück
maximale Menge: 20 Stück</t>
  </si>
  <si>
    <t>1.7</t>
  </si>
  <si>
    <t xml:space="preserve">Bitte nennen Sie den Preis für Ihre Dienstleistung Aufbau und Montage. Hierbei handelt es sich um eine Preisabfrage. Die Dienstleistungsanforderungen entnehmen Sie dem Dokument Leistungsbeschreibung (vgl. Kapitel 6).
</t>
  </si>
  <si>
    <t>1.13</t>
  </si>
  <si>
    <t>Bitte nennen Sie den Preis für Ihre Dienstleistung Inbetriebnahme. Hierbei handelt es sich um eine Preisabfrage. Die Dienstleistungsanforderungen entnehmen Sie dem Dokument Leistungsbeschreibung (vgl. Kapitel 6).</t>
  </si>
  <si>
    <t>1.12</t>
  </si>
  <si>
    <t>1.11</t>
  </si>
  <si>
    <t>1.15</t>
  </si>
  <si>
    <t>1.14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</si>
</sst>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quot;_-;\-* #,##0.00\ &quot;€&quot;_-;_-* &quot;-&quot;??\ &quot;€&quot;_-;_-@_-"/>
    <numFmt numFmtId="164" formatCode="#,##0.00##\ _€"/>
    <numFmt numFmtId="165" formatCode="#,##0.00\ &quot;€&quot;"/>
    <numFmt numFmtId="166" formatCode="#,##0.00\ _€"/>
  </numFmts>
  <fonts count="81" x14ac:knownFonts="1">
    <font>
      <sz val="11"/>
      <color theme="1"/>
      <name val="Calibri"/>
      <family val="2"/>
      <scheme val="minor"/>
    </font>
    <font>
      <sz val="11"/>
      <color theme="1"/>
      <name val="Calibri"/>
      <family val="2"/>
      <scheme val="minor"/>
    </font>
    <font>
      <sz val="10"/>
      <color theme="0"/>
      <name val="Arial"/>
      <family val="2"/>
    </font>
    <font>
      <b/>
      <sz val="16"/>
      <name val="Arial"/>
      <family val="2"/>
    </font>
    <font>
      <sz val="16"/>
      <name val="Arial"/>
      <family val="2"/>
    </font>
    <font>
      <b/>
      <sz val="12"/>
      <name val="Arial"/>
      <family val="2"/>
    </font>
    <font>
      <sz val="12"/>
      <name val="Arial"/>
      <family val="2"/>
    </font>
    <font>
      <b/>
      <sz val="14"/>
      <name val="Arial"/>
      <family val="2"/>
    </font>
    <font>
      <b/>
      <sz val="11"/>
      <name val="Arial"/>
      <family val="2"/>
    </font>
    <font>
      <sz val="10"/>
      <name val="Arial"/>
      <family val="2"/>
    </font>
    <font>
      <sz val="10"/>
      <name val="Arial"/>
      <family val="2"/>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
      <name val="Calibri"/>
      <sz val="11.0"/>
      <b val="true"/>
    </font>
  </fonts>
  <fills count="5">
    <fill>
      <patternFill patternType="none"/>
    </fill>
    <fill>
      <patternFill patternType="gray125"/>
    </fill>
    <fill>
      <patternFill patternType="solid">
        <fgColor theme="0"/>
        <bgColor indexed="64"/>
      </patternFill>
    </fill>
    <fill>
      <patternFill patternType="solid">
        <fgColor rgb="FFD9DCC6"/>
        <bgColor indexed="64"/>
      </patternFill>
    </fill>
    <fill>
      <patternFill patternType="solid">
        <fgColor rgb="FFF2F2F2"/>
        <bgColor indexed="64"/>
      </patternFill>
    </fill>
  </fills>
  <borders count="17">
    <border>
      <left/>
      <right/>
      <top/>
      <bottom/>
      <diagonal/>
    </border>
    <border>
      <left style="thin">
        <color rgb="FF777777"/>
      </left>
      <right style="thin">
        <color rgb="FF777777"/>
      </right>
      <top style="thin">
        <color rgb="FF777777"/>
      </top>
      <bottom style="thin">
        <color rgb="FF777777"/>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theme="1" tint="4.9989318521683403E-2"/>
      </left>
      <right style="thin">
        <color theme="1" tint="4.9989318521683403E-2"/>
      </right>
      <top style="thin">
        <color theme="1" tint="4.9989318521683403E-2"/>
      </top>
      <bottom style="thin">
        <color theme="1" tint="4.9989318521683403E-2"/>
      </bottom>
      <diagonal/>
    </border>
    <border>
      <left style="thin">
        <color theme="1" tint="4.9989318521683403E-2"/>
      </left>
      <right style="thin">
        <color theme="1" tint="4.9989318521683403E-2"/>
      </right>
      <top style="thin">
        <color theme="1" tint="4.9989318521683403E-2"/>
      </top>
      <bottom style="thick">
        <color rgb="FFFF0000"/>
      </bottom>
      <diagonal/>
    </border>
    <border>
      <left style="thin">
        <color theme="0" tint="-0.24994659260841701"/>
      </left>
      <right style="thin">
        <color rgb="FF777777"/>
      </right>
      <top/>
      <bottom style="thin">
        <color rgb="FF777777"/>
      </bottom>
      <diagonal/>
    </border>
    <border>
      <left style="thin">
        <color rgb="FF777777"/>
      </left>
      <right style="thin">
        <color rgb="FF777777"/>
      </right>
      <top/>
      <bottom style="thin">
        <color rgb="FF777777"/>
      </bottom>
      <diagonal/>
    </border>
    <border>
      <left style="thin">
        <color rgb="FF777777"/>
      </left>
      <right style="thick">
        <color rgb="FFFF0000"/>
      </right>
      <top/>
      <bottom style="thin">
        <color rgb="FF777777"/>
      </bottom>
      <diagonal/>
    </border>
    <border>
      <left/>
      <right style="thin">
        <color rgb="FF969696"/>
      </right>
      <top/>
      <bottom/>
      <diagonal/>
    </border>
    <border>
      <left style="thin">
        <color rgb="FF969696"/>
      </left>
      <right style="thick">
        <color rgb="FFFF0000"/>
      </right>
      <top/>
      <bottom/>
      <diagonal/>
    </border>
    <border>
      <left/>
      <right/>
      <top style="thin">
        <color rgb="FF777777"/>
      </top>
      <bottom/>
      <diagonal/>
    </border>
    <border>
      <left/>
      <right/>
      <top style="thick">
        <color rgb="FFFF0000"/>
      </top>
      <bottom/>
      <diagonal/>
    </border>
    <border>
      <left style="thin">
        <color rgb="FF969696"/>
      </left>
      <right style="thin">
        <color rgb="FF969696"/>
      </right>
      <top style="thin">
        <color rgb="FF969696"/>
      </top>
      <bottom style="thin">
        <color rgb="FF969696"/>
      </bottom>
      <diagonal/>
    </border>
    <border>
      <left style="thick">
        <color rgb="FFFF0000"/>
      </left>
      <right style="thick">
        <color rgb="FFFF0000"/>
      </right>
      <top style="thick">
        <color rgb="FFFF0000"/>
      </top>
      <bottom style="thick">
        <color rgb="FFFF0000"/>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style="double">
        <color indexed="64"/>
      </bottom>
      <diagonal/>
    </border>
  </borders>
  <cellStyleXfs count="3">
    <xf numFmtId="0" fontId="0" fillId="0" borderId="0"/>
    <xf numFmtId="44" fontId="1" fillId="0" borderId="0" applyFont="0" applyFill="0" applyBorder="0" applyAlignment="0" applyProtection="0"/>
    <xf numFmtId="0" fontId="0" fillId="0" borderId="0"/>
  </cellStyleXfs>
  <cellXfs count="92">
    <xf numFmtId="0" fontId="0" fillId="0" borderId="0" xfId="0"/>
    <xf numFmtId="0" fontId="2" fillId="2" borderId="0" xfId="0" applyFont="1" applyFill="1"/>
    <xf numFmtId="0" fontId="0" fillId="2" borderId="0" xfId="0" applyFill="1" applyAlignment="1">
      <alignment horizontal="left"/>
    </xf>
    <xf numFmtId="0" fontId="0" fillId="2" borderId="0" xfId="0" applyFill="1"/>
    <xf numFmtId="0" fontId="0" fillId="3" borderId="0" xfId="0" applyFill="1"/>
    <xf numFmtId="0" fontId="4" fillId="2" borderId="0" xfId="0" applyFont="1" applyFill="1" applyAlignment="1">
      <alignment vertical="top" wrapText="1"/>
    </xf>
    <xf numFmtId="0" fontId="0" fillId="4" borderId="0" xfId="0" applyFill="1"/>
    <xf numFmtId="0" fontId="0" fillId="4" borderId="0" xfId="0" applyFill="1" applyAlignment="1">
      <alignment horizontal="left"/>
    </xf>
    <xf numFmtId="0" fontId="5" fillId="4" borderId="0" xfId="0" applyFont="1" applyFill="1" applyAlignment="1">
      <alignment horizontal="left"/>
    </xf>
    <xf numFmtId="0" fontId="6" fillId="4" borderId="1" xfId="0" applyFont="1" applyFill="1" applyBorder="1"/>
    <xf numFmtId="0" fontId="6" fillId="4" borderId="0" xfId="0" applyFont="1" applyFill="1"/>
    <xf numFmtId="0" fontId="5" fillId="4" borderId="0" xfId="0" applyFont="1" applyFill="1" applyAlignment="1">
      <alignment horizontal="left" wrapText="1"/>
    </xf>
    <xf numFmtId="0" fontId="5" fillId="4" borderId="0" xfId="0" applyFont="1" applyFill="1" applyAlignment="1">
      <alignment horizontal="left" vertical="top" wrapText="1"/>
    </xf>
    <xf numFmtId="0" fontId="6" fillId="4" borderId="1" xfId="0" applyFont="1" applyFill="1" applyBorder="1" applyAlignment="1">
      <alignment horizontal="left" vertical="top" wrapText="1"/>
    </xf>
    <xf numFmtId="0" fontId="5" fillId="4" borderId="1" xfId="0" applyFont="1" applyFill="1" applyBorder="1" applyAlignment="1">
      <alignment horizontal="left"/>
    </xf>
    <xf numFmtId="0" fontId="5" fillId="4" borderId="1" xfId="0" applyFont="1" applyFill="1" applyBorder="1"/>
    <xf numFmtId="0" fontId="6" fillId="4" borderId="1" xfId="0" applyFont="1" applyFill="1" applyBorder="1" applyAlignment="1">
      <alignment horizontal="left"/>
    </xf>
    <xf numFmtId="0" fontId="6" fillId="4" borderId="0" xfId="0" applyFont="1" applyFill="1" applyAlignment="1">
      <alignment horizontal="left"/>
    </xf>
    <xf numFmtId="0" fontId="6" fillId="2" borderId="0" xfId="0" applyFont="1" applyFill="1" applyAlignment="1">
      <alignment horizontal="left"/>
    </xf>
    <xf numFmtId="0" fontId="6" fillId="2" borderId="0" xfId="0" applyFont="1" applyFill="1"/>
    <xf numFmtId="49" fontId="0" fillId="2" borderId="0" xfId="0" applyNumberFormat="1" applyFill="1" applyAlignment="1">
      <alignment horizontal="left" vertical="top"/>
    </xf>
    <xf numFmtId="49" fontId="8" fillId="3" borderId="4" xfId="0" applyNumberFormat="1" applyFont="1" applyFill="1" applyBorder="1" applyAlignment="1">
      <alignment horizontal="center" vertical="center"/>
    </xf>
    <xf numFmtId="49" fontId="8" fillId="3" borderId="4" xfId="0" applyNumberFormat="1" applyFont="1" applyFill="1" applyBorder="1" applyAlignment="1">
      <alignment horizontal="center" vertical="center" wrapText="1"/>
    </xf>
    <xf numFmtId="0" fontId="8" fillId="3" borderId="4" xfId="0" applyFont="1" applyFill="1" applyBorder="1" applyAlignment="1">
      <alignment horizontal="center" vertical="center" wrapText="1"/>
    </xf>
    <xf numFmtId="14" fontId="8" fillId="3" borderId="4" xfId="0" applyNumberFormat="1" applyFont="1" applyFill="1" applyBorder="1" applyAlignment="1">
      <alignment horizontal="center" vertical="center" wrapText="1"/>
    </xf>
    <xf numFmtId="4" fontId="8" fillId="3" borderId="4" xfId="0" applyNumberFormat="1" applyFont="1" applyFill="1" applyBorder="1" applyAlignment="1">
      <alignment horizontal="center" vertical="center"/>
    </xf>
    <xf numFmtId="0" fontId="8" fillId="3" borderId="5" xfId="0" applyFont="1" applyFill="1" applyBorder="1" applyAlignment="1">
      <alignment horizontal="center" vertical="center" wrapText="1"/>
    </xf>
    <xf numFmtId="0" fontId="8" fillId="0" borderId="0" xfId="0" applyFont="1" applyAlignment="1">
      <alignment horizontal="center" vertical="center"/>
    </xf>
    <xf numFmtId="49" fontId="9" fillId="4" borderId="6" xfId="0" applyNumberFormat="1" applyFont="1" applyFill="1" applyBorder="1" applyAlignment="1">
      <alignment horizontal="left" vertical="top"/>
    </xf>
    <xf numFmtId="49" fontId="9" fillId="4" borderId="7" xfId="0" applyNumberFormat="1" applyFont="1" applyFill="1" applyBorder="1" applyAlignment="1">
      <alignment horizontal="center" vertical="top"/>
    </xf>
    <xf numFmtId="49" fontId="9" fillId="4" borderId="7" xfId="0" applyNumberFormat="1" applyFont="1" applyFill="1" applyBorder="1" applyAlignment="1">
      <alignment horizontal="left" vertical="top" wrapText="1"/>
    </xf>
    <xf numFmtId="14" fontId="9" fillId="4" borderId="7" xfId="0" applyNumberFormat="1" applyFont="1" applyFill="1" applyBorder="1" applyAlignment="1">
      <alignment horizontal="left" vertical="top"/>
    </xf>
    <xf numFmtId="3" fontId="9" fillId="4" borderId="7" xfId="0" applyNumberFormat="1" applyFont="1" applyFill="1" applyBorder="1" applyAlignment="1" applyProtection="1">
      <alignment horizontal="right" vertical="top"/>
      <protection hidden="1"/>
    </xf>
    <xf numFmtId="49" fontId="9" fillId="4" borderId="8" xfId="0" applyNumberFormat="1" applyFont="1" applyFill="1" applyBorder="1" applyAlignment="1" applyProtection="1">
      <alignment horizontal="left" vertical="top"/>
      <protection hidden="1"/>
    </xf>
    <xf numFmtId="164" fontId="9" fillId="0" borderId="9" xfId="2" applyNumberFormat="1" applyFont="1" applyBorder="1" applyAlignment="1" applyProtection="1">
      <alignment vertical="top"/>
      <protection locked="0"/>
    </xf>
    <xf numFmtId="164" fontId="9" fillId="0" borderId="10" xfId="1" applyNumberFormat="1" applyFont="1" applyBorder="1" applyAlignment="1" applyProtection="1">
      <alignment vertical="top"/>
      <protection locked="0"/>
    </xf>
    <xf numFmtId="0" fontId="0" fillId="2" borderId="0" xfId="0" applyFill="1" applyAlignment="1">
      <alignment vertical="top"/>
    </xf>
    <xf numFmtId="2" fontId="9" fillId="2" borderId="0" xfId="0" applyNumberFormat="1" applyFont="1" applyFill="1" applyAlignment="1">
      <alignment horizontal="center"/>
    </xf>
    <xf numFmtId="0" fontId="9" fillId="4" borderId="11" xfId="0" applyFont="1" applyFill="1" applyBorder="1" applyAlignment="1">
      <alignment horizontal="center" vertical="top"/>
    </xf>
    <xf numFmtId="49" fontId="9" fillId="4" borderId="11" xfId="0" applyNumberFormat="1" applyFont="1" applyFill="1" applyBorder="1" applyAlignment="1">
      <alignment horizontal="center" vertical="top"/>
    </xf>
    <xf numFmtId="49" fontId="9" fillId="4" borderId="11" xfId="0" applyNumberFormat="1" applyFont="1" applyFill="1" applyBorder="1" applyAlignment="1">
      <alignment vertical="top" wrapText="1"/>
    </xf>
    <xf numFmtId="0" fontId="9" fillId="4" borderId="11" xfId="0" applyFont="1" applyFill="1" applyBorder="1" applyAlignment="1">
      <alignment vertical="top" wrapText="1"/>
    </xf>
    <xf numFmtId="14" fontId="9" fillId="4" borderId="11" xfId="0" applyNumberFormat="1" applyFont="1" applyFill="1" applyBorder="1" applyAlignment="1">
      <alignment vertical="top"/>
    </xf>
    <xf numFmtId="4" fontId="9" fillId="4" borderId="11" xfId="0" applyNumberFormat="1" applyFont="1" applyFill="1" applyBorder="1" applyAlignment="1" applyProtection="1">
      <alignment vertical="top"/>
      <protection hidden="1"/>
    </xf>
    <xf numFmtId="49" fontId="9" fillId="4" borderId="11" xfId="0" applyNumberFormat="1" applyFont="1" applyFill="1" applyBorder="1" applyAlignment="1" applyProtection="1">
      <alignment vertical="top"/>
      <protection hidden="1"/>
    </xf>
    <xf numFmtId="2" fontId="9" fillId="4" borderId="12" xfId="2" applyNumberFormat="1" applyFont="1" applyFill="1" applyBorder="1" applyAlignment="1">
      <alignment vertical="top"/>
    </xf>
    <xf numFmtId="165" fontId="9" fillId="4" borderId="12" xfId="1" applyNumberFormat="1" applyFont="1" applyFill="1" applyBorder="1" applyAlignment="1">
      <alignment vertical="top"/>
    </xf>
    <xf numFmtId="0" fontId="0" fillId="4" borderId="0" xfId="0" applyFill="1" applyAlignment="1">
      <alignment horizontal="center" vertical="top"/>
    </xf>
    <xf numFmtId="49" fontId="0" fillId="4" borderId="0" xfId="0" applyNumberFormat="1" applyFill="1" applyAlignment="1">
      <alignment horizontal="center" vertical="top"/>
    </xf>
    <xf numFmtId="49" fontId="0" fillId="4" borderId="0" xfId="0" applyNumberFormat="1" applyFill="1" applyAlignment="1">
      <alignment vertical="top" wrapText="1"/>
    </xf>
    <xf numFmtId="0" fontId="0" fillId="4" borderId="0" xfId="0" applyFill="1" applyAlignment="1">
      <alignment vertical="top" wrapText="1"/>
    </xf>
    <xf numFmtId="14" fontId="0" fillId="4" borderId="0" xfId="0" applyNumberFormat="1" applyFill="1" applyAlignment="1">
      <alignment vertical="top"/>
    </xf>
    <xf numFmtId="4" fontId="0" fillId="4" borderId="0" xfId="0" applyNumberFormat="1" applyFill="1" applyAlignment="1" applyProtection="1">
      <alignment vertical="top"/>
      <protection hidden="1"/>
    </xf>
    <xf numFmtId="49" fontId="0" fillId="4" borderId="0" xfId="0" applyNumberFormat="1" applyFill="1" applyAlignment="1" applyProtection="1">
      <alignment vertical="top"/>
      <protection hidden="1"/>
    </xf>
    <xf numFmtId="2" fontId="9" fillId="4" borderId="0" xfId="2" applyNumberFormat="1" applyFont="1" applyFill="1" applyAlignment="1">
      <alignment vertical="top"/>
    </xf>
    <xf numFmtId="165" fontId="9" fillId="4" borderId="0" xfId="1" applyNumberFormat="1" applyFont="1" applyFill="1" applyAlignment="1">
      <alignment vertical="top"/>
    </xf>
    <xf numFmtId="49" fontId="0" fillId="4" borderId="0" xfId="0" applyNumberFormat="1" applyFill="1" applyAlignment="1">
      <alignment horizontal="center"/>
    </xf>
    <xf numFmtId="49" fontId="0" fillId="4" borderId="0" xfId="0" applyNumberFormat="1" applyFill="1" applyAlignment="1">
      <alignment wrapText="1"/>
    </xf>
    <xf numFmtId="0" fontId="0" fillId="4" borderId="0" xfId="0" applyFill="1" applyAlignment="1">
      <alignment wrapText="1"/>
    </xf>
    <xf numFmtId="14" fontId="0" fillId="4" borderId="0" xfId="0" applyNumberFormat="1" applyFill="1"/>
    <xf numFmtId="4" fontId="9" fillId="4" borderId="0" xfId="0" applyNumberFormat="1" applyFont="1" applyFill="1" applyAlignment="1" applyProtection="1">
      <alignment horizontal="left" vertical="top"/>
      <protection hidden="1"/>
    </xf>
    <xf numFmtId="2" fontId="9" fillId="4" borderId="0" xfId="2" applyNumberFormat="1" applyFont="1" applyFill="1"/>
    <xf numFmtId="166" fontId="9" fillId="4" borderId="13" xfId="1" applyNumberFormat="1" applyFont="1" applyFill="1" applyBorder="1"/>
    <xf numFmtId="14" fontId="9" fillId="4" borderId="0" xfId="0" applyNumberFormat="1" applyFont="1" applyFill="1"/>
    <xf numFmtId="10" fontId="0" fillId="0" borderId="14" xfId="0" applyNumberFormat="1" applyBorder="1" applyProtection="1">
      <protection locked="0" hidden="1"/>
    </xf>
    <xf numFmtId="49" fontId="9" fillId="4" borderId="0" xfId="0" applyNumberFormat="1" applyFont="1" applyFill="1" applyProtection="1">
      <protection hidden="1"/>
    </xf>
    <xf numFmtId="2" fontId="9" fillId="4" borderId="9" xfId="2" applyNumberFormat="1" applyFont="1" applyFill="1" applyBorder="1" applyAlignment="1">
      <alignment horizontal="right"/>
    </xf>
    <xf numFmtId="166" fontId="9" fillId="4" borderId="15" xfId="1" applyNumberFormat="1" applyFont="1" applyFill="1" applyBorder="1"/>
    <xf numFmtId="166" fontId="9" fillId="4" borderId="16" xfId="1" applyNumberFormat="1" applyFont="1" applyFill="1" applyBorder="1"/>
    <xf numFmtId="49" fontId="0" fillId="2" borderId="0" xfId="0" applyNumberFormat="1" applyFill="1" applyAlignment="1">
      <alignment horizontal="center"/>
    </xf>
    <xf numFmtId="49" fontId="0" fillId="2" borderId="0" xfId="0" applyNumberFormat="1" applyFill="1" applyAlignment="1">
      <alignment wrapText="1"/>
    </xf>
    <xf numFmtId="0" fontId="0" fillId="2" borderId="0" xfId="0" applyFill="1" applyAlignment="1">
      <alignment wrapText="1"/>
    </xf>
    <xf numFmtId="14" fontId="0" fillId="2" borderId="0" xfId="0" applyNumberFormat="1" applyFill="1"/>
    <xf numFmtId="4" fontId="0" fillId="2" borderId="0" xfId="0" applyNumberFormat="1" applyFill="1"/>
    <xf numFmtId="49" fontId="0" fillId="2" borderId="0" xfId="0" applyNumberFormat="1" applyFill="1"/>
    <xf numFmtId="2" fontId="9" fillId="2" borderId="0" xfId="2" applyNumberFormat="1" applyFont="1" applyFill="1"/>
    <xf numFmtId="0" fontId="9" fillId="2" borderId="0" xfId="2" applyNumberFormat="1" applyFont="1" applyFill="1" applyAlignment="1">
      <alignment wrapText="1"/>
    </xf>
    <xf numFmtId="0" fontId="3" fillId="3" borderId="0" xfId="0" applyFont="1" applyFill="1" applyAlignment="1">
      <alignment horizontal="left" vertical="top" wrapText="1"/>
    </xf>
    <xf numFmtId="0" fontId="3" fillId="4" borderId="0" xfId="0" applyFont="1" applyFill="1" applyAlignment="1">
      <alignment horizontal="left" vertical="top"/>
    </xf>
    <xf numFmtId="0" fontId="5" fillId="4" borderId="0" xfId="0" applyFont="1" applyFill="1" applyAlignment="1">
      <alignment horizontal="left" vertical="top" wrapText="1"/>
    </xf>
    <xf numFmtId="49" fontId="5" fillId="0" borderId="2" xfId="0" applyNumberFormat="1" applyFont="1" applyBorder="1" applyAlignment="1" applyProtection="1">
      <alignment horizontal="left" vertical="top" wrapText="1"/>
      <protection locked="0"/>
    </xf>
    <xf numFmtId="49" fontId="5" fillId="0" borderId="3" xfId="0" applyNumberFormat="1" applyFont="1" applyBorder="1" applyAlignment="1" applyProtection="1">
      <alignment horizontal="left" vertical="top" wrapText="1"/>
      <protection locked="0"/>
    </xf>
    <xf numFmtId="49" fontId="7" fillId="3" borderId="0" xfId="0" applyNumberFormat="1" applyFont="1" applyFill="1" applyAlignment="1">
      <alignment horizontal="left" vertical="center"/>
    </xf>
    <xf numFmtId="49" fontId="37" fillId="4" borderId="6" xfId="0" applyNumberFormat="1" applyFont="true" applyFill="1" applyBorder="1" applyAlignment="1">
      <alignment horizontal="left" vertical="top" wrapText="true"/>
    </xf>
    <xf numFmtId="49" fontId="38" fillId="4" borderId="7" xfId="0" applyNumberFormat="1" applyFont="true" applyFill="1" applyBorder="1" applyAlignment="1">
      <alignment horizontal="center" vertical="top" wrapText="true"/>
    </xf>
    <xf numFmtId="3" fontId="9" fillId="4" borderId="7" xfId="0" applyNumberFormat="true" applyFont="1" applyFill="1" applyBorder="1" applyAlignment="1" applyProtection="1">
      <alignment horizontal="right" vertical="top"/>
      <protection hidden="1"/>
    </xf>
    <xf numFmtId="49" fontId="57" fillId="4" borderId="6" xfId="0" applyNumberFormat="1" applyFont="true" applyFill="1" applyBorder="1" applyAlignment="1">
      <alignment horizontal="left" vertical="top" wrapText="true"/>
    </xf>
    <xf numFmtId="49" fontId="58" fillId="4" borderId="7" xfId="0" applyNumberFormat="1" applyFont="true" applyFill="1" applyBorder="1" applyAlignment="1">
      <alignment horizontal="center" vertical="top" wrapText="true"/>
    </xf>
    <xf numFmtId="3" fontId="9" fillId="4" borderId="7" xfId="0" applyNumberFormat="true" applyFont="1" applyFill="1" applyBorder="1" applyAlignment="1" applyProtection="1">
      <alignment horizontal="right" vertical="top"/>
      <protection hidden="1"/>
    </xf>
    <xf numFmtId="49" fontId="79" fillId="4" borderId="6" xfId="0" applyNumberFormat="1" applyFont="true" applyFill="1" applyBorder="1" applyAlignment="1">
      <alignment horizontal="left" vertical="top" wrapText="true"/>
    </xf>
    <xf numFmtId="49" fontId="80" fillId="4" borderId="7" xfId="0" applyNumberFormat="1" applyFont="true" applyFill="1" applyBorder="1" applyAlignment="1">
      <alignment horizontal="center" vertical="top" wrapText="true"/>
    </xf>
    <xf numFmtId="3" fontId="9" fillId="4" borderId="7" xfId="0" applyNumberFormat="true" applyFont="1" applyFill="1" applyBorder="1" applyAlignment="1" applyProtection="1">
      <alignment horizontal="right" vertical="top"/>
      <protection hidden="1"/>
    </xf>
  </cellXfs>
  <cellStyles count="3">
    <cellStyle name="Euro" xfId="2" xr:uid="{C4103E73-0CE4-4219-892E-1B9072768428}"/>
    <cellStyle name="Standard" xfId="0" builtinId="0"/>
    <cellStyle name="Währung" xfId="1"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7" Target="worksheets/sheet3.xml" Type="http://schemas.openxmlformats.org/officeDocument/2006/relationships/worksheet"/><Relationship Id="rId8" Target="worksheets/sheet4.xml" Type="http://schemas.openxmlformats.org/officeDocument/2006/relationships/worksheet"/><Relationship Id="rId9" Target="worksheets/sheet5.xml" Type="http://schemas.openxmlformats.org/officeDocument/2006/relationships/worksheet"/></Relationships>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C1B2F-44AC-4FB3-9CE4-4507377A05C7}">
  <dimension ref="A1:K28"/>
  <sheetViews>
    <sheetView tabSelected="1" topLeftCell="A7" workbookViewId="0">
      <pane topLeftCell="A1"/>
      <selection activeCell="B17" sqref="B17:C17"/>
    </sheetView>
  </sheetViews>
  <sheetFormatPr baseColWidth="10" defaultRowHeight="15" x14ac:dyDescent="0.25"/>
  <cols>
    <col min="1" max="1" customWidth="true" style="3" width="4.140625" collapsed="false"/>
    <col min="2" max="2" customWidth="true" style="2" width="24.5703125" collapsed="false"/>
    <col min="3" max="3" customWidth="true" style="3" width="58.0" collapsed="false"/>
    <col min="4" max="11" style="3" width="11.42578125" collapsed="false"/>
    <col min="12" max="12" customWidth="true" style="3" width="9.0" collapsed="false"/>
    <col min="13" max="13" customWidth="true" style="3" width="1.85546875" collapsed="false"/>
    <col min="14" max="16384" style="3" width="11.42578125" collapsed="false"/>
  </cols>
  <sheetData>
    <row r="1" spans="1:11" x14ac:dyDescent="0.25">
      <c r="A1" s="1" t="s">
        <v>0</v>
      </c>
    </row>
    <row r="2" spans="1:11" ht="65.25" customHeight="1" x14ac:dyDescent="0.25">
      <c r="A2" s="4"/>
      <c r="B2" s="77" t="s">
        <v>25</v>
      </c>
      <c r="C2" s="77"/>
      <c r="D2" s="77"/>
      <c r="E2" s="77"/>
      <c r="F2" s="77"/>
      <c r="G2" s="5"/>
      <c r="H2" s="5"/>
      <c r="I2" s="5"/>
      <c r="J2" s="5"/>
      <c r="K2" s="5"/>
    </row>
    <row r="3" spans="1:11" x14ac:dyDescent="0.25">
      <c r="B3" s="3"/>
    </row>
    <row r="4" spans="1:11" ht="20.25" x14ac:dyDescent="0.25">
      <c r="A4" s="6"/>
      <c r="B4" s="78" t="s">
        <v>2</v>
      </c>
      <c r="C4" s="78"/>
      <c r="D4" s="6"/>
      <c r="E4" s="6"/>
      <c r="F4" s="6"/>
    </row>
    <row r="5" spans="1:11" x14ac:dyDescent="0.25">
      <c r="A5" s="6"/>
      <c r="B5" s="7"/>
      <c r="C5" s="6"/>
      <c r="D5" s="6"/>
      <c r="E5" s="6"/>
      <c r="F5" s="6"/>
    </row>
    <row r="6" spans="1:11" ht="15.75" x14ac:dyDescent="0.25">
      <c r="A6" s="6"/>
      <c r="B6" s="8" t="s">
        <v>3</v>
      </c>
      <c r="C6" s="9" t="s">
        <v>26</v>
      </c>
      <c r="D6" s="6"/>
      <c r="E6" s="6"/>
      <c r="F6" s="6"/>
    </row>
    <row r="7" spans="1:11" x14ac:dyDescent="0.25">
      <c r="A7" s="6"/>
      <c r="B7" s="7"/>
      <c r="C7" s="6"/>
      <c r="D7" s="6"/>
      <c r="E7" s="6"/>
      <c r="F7" s="6"/>
    </row>
    <row r="8" spans="1:11" ht="15.75" x14ac:dyDescent="0.25">
      <c r="A8" s="6"/>
      <c r="B8" s="8" t="s">
        <v>4</v>
      </c>
      <c r="C8" s="9" t="s">
        <v>27</v>
      </c>
      <c r="D8" s="6"/>
      <c r="E8" s="6"/>
      <c r="F8" s="6"/>
    </row>
    <row r="9" spans="1:11" ht="15.75" x14ac:dyDescent="0.25">
      <c r="A9" s="6"/>
      <c r="B9" s="8"/>
      <c r="C9" s="10"/>
      <c r="D9" s="6"/>
      <c r="E9" s="6"/>
      <c r="F9" s="6"/>
    </row>
    <row r="10" spans="1:11" ht="15.75" x14ac:dyDescent="0.25">
      <c r="A10" s="6"/>
      <c r="B10" s="8" t="s">
        <v>5</v>
      </c>
      <c r="C10" s="9" t="s">
        <v>28</v>
      </c>
      <c r="D10" s="6"/>
      <c r="E10" s="6"/>
      <c r="F10" s="6"/>
    </row>
    <row r="11" spans="1:11" x14ac:dyDescent="0.25">
      <c r="A11" s="6"/>
      <c r="B11" s="7"/>
      <c r="C11" s="6"/>
      <c r="D11" s="6"/>
      <c r="E11" s="6"/>
      <c r="F11" s="6"/>
    </row>
    <row r="12" spans="1:11" ht="15.75" x14ac:dyDescent="0.25">
      <c r="A12" s="6"/>
      <c r="B12" s="8" t="s">
        <v>6</v>
      </c>
      <c r="C12" s="9" t="s">
        <v>29</v>
      </c>
      <c r="D12" s="6"/>
      <c r="E12" s="6"/>
      <c r="F12" s="6"/>
    </row>
    <row r="13" spans="1:11" x14ac:dyDescent="0.25">
      <c r="A13" s="6"/>
      <c r="B13" s="7"/>
      <c r="C13" s="6"/>
      <c r="D13" s="6"/>
      <c r="E13" s="6"/>
      <c r="F13" s="6"/>
    </row>
    <row r="14" spans="1:11" ht="15.75" x14ac:dyDescent="0.25">
      <c r="A14" s="6"/>
      <c r="B14" s="11" t="s">
        <v>7</v>
      </c>
      <c r="C14" s="9" t="s">
        <v>30</v>
      </c>
      <c r="D14" s="6"/>
      <c r="E14" s="6"/>
      <c r="F14" s="6"/>
    </row>
    <row r="15" spans="1:11" ht="15.75" x14ac:dyDescent="0.25">
      <c r="A15" s="6"/>
      <c r="B15" s="11"/>
      <c r="C15" s="10"/>
      <c r="D15" s="6"/>
      <c r="E15" s="6"/>
      <c r="F15" s="6"/>
    </row>
    <row r="16" spans="1:11" ht="16.5" thickBot="1" x14ac:dyDescent="0.3">
      <c r="A16" s="6"/>
      <c r="B16" s="79" t="s">
        <v>8</v>
      </c>
      <c r="C16" s="79"/>
      <c r="D16" s="6"/>
      <c r="E16" s="6"/>
      <c r="F16" s="6"/>
    </row>
    <row r="17" spans="1:6" ht="90" customHeight="1" thickBot="1" x14ac:dyDescent="0.3">
      <c r="A17" s="6"/>
      <c r="B17" s="80"/>
      <c r="C17" s="81"/>
      <c r="D17" s="6"/>
      <c r="E17" s="6"/>
      <c r="F17" s="6"/>
    </row>
    <row r="18" spans="1:6" ht="15.75" x14ac:dyDescent="0.25">
      <c r="A18" s="6"/>
      <c r="B18" s="11"/>
      <c r="C18" s="10"/>
      <c r="D18" s="6"/>
      <c r="E18" s="6"/>
      <c r="F18" s="6"/>
    </row>
    <row r="19" spans="1:6" ht="48" customHeight="1" x14ac:dyDescent="0.25">
      <c r="A19" s="6"/>
      <c r="B19" s="79" t="s">
        <v>32</v>
      </c>
      <c r="C19" s="79"/>
      <c r="D19" s="6"/>
      <c r="E19" s="6"/>
      <c r="F19" s="6"/>
    </row>
    <row r="20" spans="1:6" ht="15.75" x14ac:dyDescent="0.25">
      <c r="A20" s="6"/>
      <c r="B20" s="12"/>
      <c r="C20" s="12"/>
      <c r="D20" s="6"/>
      <c r="E20" s="6"/>
      <c r="F20" s="6"/>
    </row>
    <row r="21" spans="1:6" ht="15.75" x14ac:dyDescent="0.25">
      <c r="A21" s="6"/>
      <c r="B21" s="12" t="s">
        <v>33</v>
      </c>
      <c r="C21" s="13" t="s">
        <v>34</v>
      </c>
      <c r="D21" s="6"/>
      <c r="E21" s="6"/>
      <c r="F21" s="6"/>
    </row>
    <row r="22" spans="1:6" x14ac:dyDescent="0.25">
      <c r="A22" s="6"/>
      <c r="B22" s="7"/>
      <c r="C22" s="6"/>
      <c r="D22" s="6"/>
      <c r="E22" s="6"/>
      <c r="F22" s="6"/>
    </row>
    <row r="23" spans="1:6" ht="15.75" x14ac:dyDescent="0.25">
      <c r="A23" s="6"/>
      <c r="B23" s="14" t="s">
        <v>35</v>
      </c>
      <c r="C23" s="15" t="s">
        <v>36</v>
      </c>
      <c r="D23" s="6"/>
      <c r="E23" s="6"/>
      <c r="F23" s="6"/>
    </row>
    <row r="24" spans="1:6" ht="15.75" x14ac:dyDescent="0.25">
      <c r="A24" s="6"/>
      <c r="B24" s="16" t="s">
        <v>37</v>
      </c>
      <c r="C24" s="9" t="s">
        <v>38</v>
      </c>
      <c r="D24" s="6"/>
      <c r="E24" s="6"/>
      <c r="F24" s="6"/>
    </row>
    <row r="25">
      <c r="A25" s="6"/>
      <c r="B25" s="16" t="s">
        <v>39</v>
      </c>
      <c r="C25" s="9" t="s">
        <v>40</v>
      </c>
      <c r="D25" s="6"/>
      <c r="E25" s="6"/>
      <c r="F25" s="6"/>
    </row>
    <row r="26">
      <c r="A26" s="6"/>
      <c r="B26" s="16" t="s">
        <v>41</v>
      </c>
      <c r="C26" s="9" t="s">
        <v>42</v>
      </c>
      <c r="D26" s="6"/>
      <c r="E26" s="6"/>
      <c r="F26" s="6"/>
    </row>
    <row r="27" spans="1:6" ht="15.75" x14ac:dyDescent="0.25">
      <c r="A27" s="6"/>
      <c r="B27" s="17"/>
      <c r="C27" s="10"/>
      <c r="D27" s="6"/>
      <c r="E27" s="6"/>
      <c r="F27" s="6"/>
    </row>
    <row r="28" spans="1:6" ht="15.75" x14ac:dyDescent="0.25">
      <c r="B28" s="18"/>
      <c r="C28" s="19"/>
    </row>
  </sheetData>
  <sheetProtection algorithmName="SHA-512" hashValue="pJUISm3Z44FGWaWS4bu4a0jCQM/WaJH0xPtRLV9YthTK3rt6kJURzjt0W8oh92NTyXRu1er9sH9L/5ghO9ePFA==" saltValue="zpObJaTClybiZyzvnM4tQg==" spinCount="100000" sheet="1" formatCells="0" formatColumns="0" formatRows="0" selectLockedCells="1"/>
  <mergeCells count="5">
    <mergeCell ref="B2:F2"/>
    <mergeCell ref="B4:C4"/>
    <mergeCell ref="B16:C16"/>
    <mergeCell ref="B17:C17"/>
    <mergeCell ref="B19:C19"/>
  </mergeCell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E17FF0-4D13-4A6D-BE2B-FDA714F3DBFB}">
  <dimension ref="A1:M43"/>
  <sheetViews>
    <sheetView workbookViewId="0" tabSelected="false">
      <pane topLeftCell="A1"/>
      <selection activeCell="J9" sqref="J9"/>
    </sheetView>
  </sheetViews>
  <sheetFormatPr baseColWidth="10" defaultRowHeight="15" x14ac:dyDescent="0.25"/>
  <cols>
    <col min="1" max="1" customWidth="true" style="69" width="8.0" collapsed="true"/>
    <col min="2" max="2" customWidth="true" style="69" width="15.140625" collapsed="true"/>
    <col min="3" max="3" customWidth="true" style="70" width="33.85546875" collapsed="true"/>
    <col min="4" max="4" customWidth="true" style="71" width="47.5703125" collapsed="true"/>
    <col min="5" max="5" customWidth="true" style="72" width="15.140625" collapsed="true"/>
    <col min="6" max="6" customWidth="true" style="72" width="14.85546875" collapsed="true"/>
    <col min="7" max="7" customWidth="true" style="73" width="10.42578125" collapsed="true"/>
    <col min="8" max="8" customWidth="true" style="74" width="11.5703125" collapsed="true"/>
    <col min="9" max="9" bestFit="true" customWidth="true" style="75" width="25.5703125" collapsed="true"/>
    <col min="10" max="10" customWidth="true" style="3" width="25.5703125" collapsed="true"/>
    <col min="11" max="11" customWidth="true" style="3" width="28.7109375" collapsed="true"/>
    <col min="12" max="12" bestFit="true" customWidth="true" style="3" width="26.85546875" collapsed="true"/>
    <col min="13" max="13" customWidth="true" hidden="true" style="3" width="15.7109375" collapsed="true"/>
    <col min="14" max="16384" style="3" width="11.42578125" collapsed="true"/>
  </cols>
  <sheetData>
    <row r="1" spans="1:13" ht="18" x14ac:dyDescent="0.25">
      <c r="A1" s="82" t="s">
        <v>43</v>
      </c>
      <c r="B1" s="82"/>
      <c r="C1" s="82"/>
      <c r="D1" s="82"/>
      <c r="E1" s="82"/>
      <c r="F1" s="82"/>
      <c r="G1" s="82"/>
      <c r="H1" s="82"/>
      <c r="I1" s="82"/>
      <c r="J1" s="82"/>
    </row>
    <row r="2" spans="1:13" x14ac:dyDescent="0.25">
      <c r="A2" s="20"/>
      <c r="B2" s="20"/>
      <c r="C2" s="20"/>
      <c r="D2" s="20"/>
      <c r="E2" s="20"/>
      <c r="F2" s="20"/>
      <c r="G2" s="20"/>
      <c r="H2" s="20"/>
      <c r="I2" s="20"/>
      <c r="J2" s="20"/>
    </row>
    <row r="3" spans="1:13" s="27" customFormat="1" ht="45.75" thickBot="1" x14ac:dyDescent="0.3">
      <c r="A3" s="21" t="s">
        <v>9</v>
      </c>
      <c r="B3" s="21" t="s">
        <v>10</v>
      </c>
      <c r="C3" s="22" t="s">
        <v>11</v>
      </c>
      <c r="D3" s="23" t="s">
        <v>12</v>
      </c>
      <c r="E3" s="24" t="s">
        <v>13</v>
      </c>
      <c r="F3" s="24" t="s">
        <v>14</v>
      </c>
      <c r="G3" s="25" t="s">
        <v>15</v>
      </c>
      <c r="H3" s="21" t="s">
        <v>16</v>
      </c>
      <c r="I3" s="26" t="s">
        <v>17</v>
      </c>
      <c r="J3" s="26" t="s">
        <v>18</v>
      </c>
      <c r="M3" s="27" t="s">
        <v>19</v>
      </c>
    </row>
    <row r="4" spans="1:13" s="36" customFormat="1" ht="16.5" thickTop="1" thickBot="1" x14ac:dyDescent="0.25">
      <c r="A4" s="28" t="s">
        <v>44</v>
      </c>
      <c r="B4" s="29" t="s">
        <v>45</v>
      </c>
      <c r="C4" s="30" t="s">
        <v>46</v>
      </c>
      <c r="D4" s="30" t="s">
        <v>47</v>
      </c>
      <c r="E4" s="31" t="s">
        <v>20</v>
      </c>
      <c r="F4" s="31" t="s">
        <v>20</v>
      </c>
      <c r="G4" s="85" t="n">
        <v>35.0</v>
      </c>
      <c r="H4" s="33" t="s">
        <v>48</v>
      </c>
      <c r="I4" s="34"/>
      <c r="J4" s="35" t="n">
        <f>G4*I4</f>
        <v>0.0</v>
      </c>
      <c r="M4" s="37"/>
    </row>
    <row r="5">
      <c r="A5" s="28" t="s">
        <v>49</v>
      </c>
      <c r="B5" s="29" t="s">
        <v>45</v>
      </c>
      <c r="C5" s="30" t="s">
        <v>50</v>
      </c>
      <c r="D5" s="30" t="s">
        <v>51</v>
      </c>
      <c r="E5" s="31" t="s">
        <v>20</v>
      </c>
      <c r="F5" s="31" t="s">
        <v>20</v>
      </c>
      <c r="G5" s="85" t="n">
        <v>25.0</v>
      </c>
      <c r="H5" s="33" t="s">
        <v>48</v>
      </c>
      <c r="I5" s="34"/>
      <c r="J5" s="35" t="n">
        <f>G5*I5</f>
        <v>0.0</v>
      </c>
      <c r="K5"/>
      <c r="L5"/>
      <c r="M5" s="37"/>
    </row>
    <row r="6">
      <c r="A6" s="28" t="s">
        <v>52</v>
      </c>
      <c r="B6" s="29" t="s">
        <v>45</v>
      </c>
      <c r="C6" s="30" t="s">
        <v>53</v>
      </c>
      <c r="D6" s="30" t="s">
        <v>54</v>
      </c>
      <c r="E6" s="31" t="s">
        <v>20</v>
      </c>
      <c r="F6" s="31" t="s">
        <v>20</v>
      </c>
      <c r="G6" s="85" t="n">
        <v>25.0</v>
      </c>
      <c r="H6" s="33" t="s">
        <v>48</v>
      </c>
      <c r="I6" s="34"/>
      <c r="J6" s="35" t="n">
        <f>G6*I6</f>
        <v>0.0</v>
      </c>
      <c r="K6" s="0"/>
      <c r="L6" s="0"/>
      <c r="M6" s="37"/>
    </row>
    <row r="7">
      <c r="A7" s="28" t="s">
        <v>55</v>
      </c>
      <c r="B7" s="29" t="s">
        <v>45</v>
      </c>
      <c r="C7" s="30" t="s">
        <v>56</v>
      </c>
      <c r="D7" s="30" t="s">
        <v>57</v>
      </c>
      <c r="E7" s="31" t="s">
        <v>20</v>
      </c>
      <c r="F7" s="31" t="s">
        <v>20</v>
      </c>
      <c r="G7" s="85" t="n">
        <v>25.0</v>
      </c>
      <c r="H7" s="33" t="s">
        <v>48</v>
      </c>
      <c r="I7" s="34"/>
      <c r="J7" s="35" t="n">
        <f>G7*I7</f>
        <v>0.0</v>
      </c>
      <c r="K7" s="0"/>
      <c r="L7" s="0"/>
      <c r="M7" s="37"/>
    </row>
    <row r="8">
      <c r="A8" s="28" t="s">
        <v>58</v>
      </c>
      <c r="B8" s="29" t="s">
        <v>45</v>
      </c>
      <c r="C8" s="30" t="s">
        <v>59</v>
      </c>
      <c r="D8" s="30" t="s">
        <v>60</v>
      </c>
      <c r="E8" s="31" t="s">
        <v>20</v>
      </c>
      <c r="F8" s="31" t="s">
        <v>20</v>
      </c>
      <c r="G8" s="85" t="n">
        <v>15.0</v>
      </c>
      <c r="H8" s="33" t="s">
        <v>48</v>
      </c>
      <c r="I8" s="34"/>
      <c r="J8" s="35" t="n">
        <f>G8*I8</f>
        <v>0.0</v>
      </c>
      <c r="K8" s="0"/>
      <c r="L8" s="0"/>
      <c r="M8" s="37"/>
    </row>
    <row r="9">
      <c r="A9" s="28" t="s">
        <v>61</v>
      </c>
      <c r="B9" s="29" t="s">
        <v>45</v>
      </c>
      <c r="C9" s="30" t="s">
        <v>62</v>
      </c>
      <c r="D9" s="30" t="s">
        <v>63</v>
      </c>
      <c r="E9" s="31" t="s">
        <v>20</v>
      </c>
      <c r="F9" s="31" t="s">
        <v>20</v>
      </c>
      <c r="G9" s="85" t="n">
        <v>10.0</v>
      </c>
      <c r="H9" s="33" t="s">
        <v>48</v>
      </c>
      <c r="I9" s="34"/>
      <c r="J9" s="35" t="n">
        <f>G9*I9</f>
        <v>0.0</v>
      </c>
      <c r="K9" s="0"/>
      <c r="L9" s="0"/>
      <c r="M9" s="37"/>
    </row>
    <row r="10">
      <c r="A10" s="28" t="s">
        <v>64</v>
      </c>
      <c r="B10" s="29" t="s">
        <v>45</v>
      </c>
      <c r="C10" s="30" t="s">
        <v>65</v>
      </c>
      <c r="D10" s="30" t="s">
        <v>66</v>
      </c>
      <c r="E10" s="31" t="s">
        <v>20</v>
      </c>
      <c r="F10" s="31" t="s">
        <v>20</v>
      </c>
      <c r="G10" s="85" t="n">
        <v>10.0</v>
      </c>
      <c r="H10" s="33" t="s">
        <v>48</v>
      </c>
      <c r="I10" s="34"/>
      <c r="J10" s="35" t="n">
        <f>G10*I10</f>
        <v>0.0</v>
      </c>
      <c r="K10" s="0"/>
      <c r="L10" s="0"/>
      <c r="M10" s="37"/>
    </row>
    <row r="11">
      <c r="A11" s="28" t="s">
        <v>67</v>
      </c>
      <c r="B11" s="29" t="s">
        <v>45</v>
      </c>
      <c r="C11" s="30" t="s">
        <v>68</v>
      </c>
      <c r="D11" s="30" t="s">
        <v>69</v>
      </c>
      <c r="E11" s="31" t="s">
        <v>20</v>
      </c>
      <c r="F11" s="31" t="s">
        <v>20</v>
      </c>
      <c r="G11" s="85" t="n">
        <v>10.0</v>
      </c>
      <c r="H11" s="33" t="s">
        <v>48</v>
      </c>
      <c r="I11" s="34"/>
      <c r="J11" s="35" t="n">
        <f>G11*I11</f>
        <v>0.0</v>
      </c>
      <c r="K11" s="0"/>
      <c r="L11" s="0"/>
      <c r="M11" s="37"/>
    </row>
    <row r="12">
      <c r="A12" s="28" t="s">
        <v>70</v>
      </c>
      <c r="B12" s="29" t="s">
        <v>45</v>
      </c>
      <c r="C12" s="30" t="s">
        <v>71</v>
      </c>
      <c r="D12" s="30" t="s">
        <v>72</v>
      </c>
      <c r="E12" s="31" t="s">
        <v>20</v>
      </c>
      <c r="F12" s="31" t="s">
        <v>20</v>
      </c>
      <c r="G12" s="85" t="n">
        <v>1.0</v>
      </c>
      <c r="H12" s="33" t="s">
        <v>48</v>
      </c>
      <c r="I12" s="34"/>
      <c r="J12" s="35" t="n">
        <f>G12*I12</f>
        <v>0.0</v>
      </c>
      <c r="K12" s="0"/>
      <c r="L12" s="0"/>
      <c r="M12" s="37"/>
    </row>
    <row r="13">
      <c r="A13" s="28" t="s">
        <v>73</v>
      </c>
      <c r="B13" s="29" t="s">
        <v>45</v>
      </c>
      <c r="C13" s="30" t="s">
        <v>74</v>
      </c>
      <c r="D13" s="30" t="s">
        <v>75</v>
      </c>
      <c r="E13" s="31" t="s">
        <v>20</v>
      </c>
      <c r="F13" s="31" t="s">
        <v>20</v>
      </c>
      <c r="G13" s="85" t="n">
        <v>1.0</v>
      </c>
      <c r="H13" s="33" t="s">
        <v>48</v>
      </c>
      <c r="I13" s="34"/>
      <c r="J13" s="35" t="n">
        <f>G13*I13</f>
        <v>0.0</v>
      </c>
      <c r="K13" s="0"/>
      <c r="L13" s="0"/>
      <c r="M13" s="37"/>
    </row>
    <row r="14">
      <c r="A14" s="28" t="s">
        <v>76</v>
      </c>
      <c r="B14" s="29" t="s">
        <v>45</v>
      </c>
      <c r="C14" s="30" t="s">
        <v>77</v>
      </c>
      <c r="D14" s="30" t="s">
        <v>78</v>
      </c>
      <c r="E14" s="31" t="s">
        <v>20</v>
      </c>
      <c r="F14" s="31" t="s">
        <v>20</v>
      </c>
      <c r="G14" s="85" t="n">
        <v>1.0</v>
      </c>
      <c r="H14" s="33" t="s">
        <v>48</v>
      </c>
      <c r="I14" s="34"/>
      <c r="J14" s="35" t="n">
        <f>G14*I14</f>
        <v>0.0</v>
      </c>
      <c r="K14" s="0"/>
      <c r="L14" s="0"/>
      <c r="M14" s="37"/>
    </row>
    <row r="15">
      <c r="A15" s="28" t="s">
        <v>79</v>
      </c>
      <c r="B15" s="29" t="s">
        <v>45</v>
      </c>
      <c r="C15" s="30" t="s">
        <v>80</v>
      </c>
      <c r="D15" s="30" t="s">
        <v>81</v>
      </c>
      <c r="E15" s="31" t="s">
        <v>20</v>
      </c>
      <c r="F15" s="31" t="s">
        <v>20</v>
      </c>
      <c r="G15" s="85" t="n">
        <v>1.0</v>
      </c>
      <c r="H15" s="33" t="s">
        <v>48</v>
      </c>
      <c r="I15" s="34"/>
      <c r="J15" s="35" t="n">
        <f>G15*I15</f>
        <v>0.0</v>
      </c>
      <c r="K15" s="0"/>
      <c r="L15" s="0"/>
      <c r="M15" s="37"/>
    </row>
    <row r="16">
      <c r="A16" s="28" t="s">
        <v>82</v>
      </c>
      <c r="B16" s="29" t="s">
        <v>45</v>
      </c>
      <c r="C16" s="30" t="s">
        <v>83</v>
      </c>
      <c r="D16" s="30" t="s">
        <v>84</v>
      </c>
      <c r="E16" s="31" t="s">
        <v>20</v>
      </c>
      <c r="F16" s="31" t="s">
        <v>20</v>
      </c>
      <c r="G16" s="85" t="n">
        <v>1.0</v>
      </c>
      <c r="H16" s="33" t="s">
        <v>48</v>
      </c>
      <c r="I16" s="34"/>
      <c r="J16" s="35" t="n">
        <f>G16*I16</f>
        <v>0.0</v>
      </c>
      <c r="K16" s="0"/>
      <c r="L16" s="0"/>
      <c r="M16" s="37"/>
    </row>
    <row r="17">
      <c r="A17" s="28" t="s">
        <v>85</v>
      </c>
      <c r="B17" s="29" t="s">
        <v>45</v>
      </c>
      <c r="C17" s="30" t="s">
        <v>86</v>
      </c>
      <c r="D17" s="30" t="s">
        <v>87</v>
      </c>
      <c r="E17" s="31" t="s">
        <v>20</v>
      </c>
      <c r="F17" s="31" t="s">
        <v>20</v>
      </c>
      <c r="G17" s="85" t="n">
        <v>1.0</v>
      </c>
      <c r="H17" s="33" t="s">
        <v>48</v>
      </c>
      <c r="I17" s="34"/>
      <c r="J17" s="35" t="n">
        <f>G17*I17</f>
        <v>0.0</v>
      </c>
      <c r="K17" s="0"/>
      <c r="L17" s="0"/>
      <c r="M17" s="37"/>
    </row>
    <row r="18" spans="1:13" s="36" customFormat="1" ht="15.75" thickTop="1" x14ac:dyDescent="0.2">
      <c r="A18" s="38"/>
      <c r="B18" s="39"/>
      <c r="C18" s="40"/>
      <c r="D18" s="41"/>
      <c r="E18" s="42"/>
      <c r="F18" s="42"/>
      <c r="G18" s="43"/>
      <c r="H18" s="44"/>
      <c r="I18" s="45"/>
      <c r="J18" s="46"/>
      <c r="M18" s="37"/>
    </row>
    <row r="19" spans="1:13" s="36" customFormat="1" x14ac:dyDescent="0.25">
      <c r="A19" s="47"/>
      <c r="B19" s="48"/>
      <c r="C19" s="49"/>
      <c r="D19" s="50"/>
      <c r="E19" s="51"/>
      <c r="F19" s="51"/>
      <c r="G19" s="52"/>
      <c r="H19" s="53"/>
      <c r="I19" s="54"/>
      <c r="J19" s="55"/>
    </row>
    <row r="20" spans="1:13" ht="15.75" thickBot="1" x14ac:dyDescent="0.3">
      <c r="A20" s="56"/>
      <c r="B20" s="56"/>
      <c r="C20" s="57"/>
      <c r="D20" s="58"/>
      <c r="E20" s="59"/>
      <c r="F20" s="60" t="s">
        <v>21</v>
      </c>
      <c r="G20" s="60"/>
      <c r="H20" s="60"/>
      <c r="I20" s="61"/>
      <c r="J20" s="62">
        <f>SUM(J$4:J18)</f>
        <v>0</v>
      </c>
    </row>
    <row r="21" spans="1:13" ht="16.5" thickTop="1" thickBot="1" x14ac:dyDescent="0.3">
      <c r="A21" s="56"/>
      <c r="B21" s="56"/>
      <c r="C21" s="57"/>
      <c r="D21" s="58"/>
      <c r="E21" s="59"/>
      <c r="F21" s="63" t="s">
        <v>22</v>
      </c>
      <c r="G21" s="64">
        <v>0.19</v>
      </c>
      <c r="H21" s="65" t="s">
        <v>23</v>
      </c>
      <c r="I21" s="66"/>
      <c r="J21" s="68">
        <f>J20*G21</f>
        <v>0</v>
      </c>
    </row>
    <row r="22" spans="1:13" ht="15.75" thickTop="1" x14ac:dyDescent="0.25">
      <c r="A22" s="56"/>
      <c r="B22" s="56"/>
      <c r="C22" s="57"/>
      <c r="D22" s="58"/>
      <c r="E22" s="59"/>
      <c r="F22" s="60" t="s">
        <v>24</v>
      </c>
      <c r="G22" s="60"/>
      <c r="H22" s="60"/>
      <c r="I22" s="61"/>
      <c r="J22" s="67">
        <f>SUM(J20,J21)</f>
        <v>0</v>
      </c>
    </row>
    <row r="23" spans="1:13" x14ac:dyDescent="0.25">
      <c r="A23" s="56"/>
      <c r="B23" s="56"/>
      <c r="C23" s="57"/>
      <c r="D23" s="58"/>
      <c r="E23" s="59"/>
      <c r="F23" s="58"/>
      <c r="G23" s="58"/>
      <c r="H23" s="58"/>
      <c r="I23" s="58"/>
      <c r="J23" s="58"/>
    </row>
    <row r="24" spans="1:13" x14ac:dyDescent="0.25">
      <c r="A24" s="71"/>
      <c r="B24" s="71"/>
      <c r="C24" s="71"/>
      <c r="E24" s="71"/>
      <c r="F24" s="71"/>
      <c r="G24" s="71"/>
      <c r="H24" s="71"/>
      <c r="I24" s="71"/>
      <c r="J24" s="71"/>
    </row>
    <row r="25" spans="1:13" x14ac:dyDescent="0.25">
      <c r="A25" s="71"/>
      <c r="B25" s="71"/>
      <c r="C25" s="71"/>
      <c r="E25" s="71"/>
      <c r="F25" s="71"/>
      <c r="G25" s="71"/>
      <c r="H25" s="71"/>
      <c r="I25" s="71"/>
      <c r="J25" s="71"/>
    </row>
    <row r="28" spans="1:13" x14ac:dyDescent="0.25">
      <c r="L28" s="74"/>
    </row>
    <row r="29" spans="1:13" x14ac:dyDescent="0.25">
      <c r="L29" s="74"/>
    </row>
    <row r="30" spans="4:12" x14ac:dyDescent="0.25">
      <c r="L30" s="74"/>
    </row>
    <row r="31" spans="4:12" x14ac:dyDescent="0.25">
      <c r="L31" s="74"/>
    </row>
    <row r="32" spans="4:12" x14ac:dyDescent="0.25">
      <c r="L32" s="74"/>
    </row>
    <row r="33" spans="4:12" x14ac:dyDescent="0.25">
      <c r="L33" s="74"/>
    </row>
    <row r="43" spans="4:12" x14ac:dyDescent="0.25">
      <c r="D43" s="76"/>
      <c r="I43" s="74"/>
    </row>
  </sheetData>
  <sheetProtection algorithmName="SHA-512" hashValue="AkzaKVM08rSTAWNbzG0Wfup0+g9JHJ/k6k1IGGYooGWW0VcuWbtptej3pke8TQj2rcjChRSySd7aVlacPQ3njA==" saltValue="gItsn2tU6YJBF2nVRNlEiA==" spinCount="100000" sheet="1" formatCells="0" formatColumns="0" formatRows="0"/>
  <mergeCells count="1">
    <mergeCell ref="A1:J1"/>
  </mergeCell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E17FF0-4D13-4A6D-BE2B-FDA714F3DBFB}">
  <dimension ref="A1:M39"/>
  <sheetViews>
    <sheetView workbookViewId="0" tabSelected="false">
      <pane topLeftCell="A1"/>
      <selection activeCell="J9" sqref="J9"/>
    </sheetView>
  </sheetViews>
  <sheetFormatPr baseColWidth="10" defaultRowHeight="15" x14ac:dyDescent="0.25"/>
  <cols>
    <col min="1" max="1" customWidth="true" style="69" width="8.0" collapsed="true"/>
    <col min="2" max="2" customWidth="true" style="69" width="15.140625" collapsed="true"/>
    <col min="3" max="3" customWidth="true" style="70" width="33.85546875" collapsed="true"/>
    <col min="4" max="4" customWidth="true" style="71" width="47.5703125" collapsed="true"/>
    <col min="5" max="5" customWidth="true" style="72" width="15.140625" collapsed="true"/>
    <col min="6" max="6" customWidth="true" style="72" width="14.85546875" collapsed="true"/>
    <col min="7" max="7" customWidth="true" style="73" width="10.42578125" collapsed="true"/>
    <col min="8" max="8" customWidth="true" style="74" width="11.5703125" collapsed="true"/>
    <col min="9" max="9" bestFit="true" customWidth="true" style="75" width="25.5703125" collapsed="true"/>
    <col min="10" max="10" customWidth="true" style="3" width="25.5703125" collapsed="true"/>
    <col min="11" max="11" customWidth="true" style="3" width="28.7109375" collapsed="true"/>
    <col min="12" max="12" bestFit="true" customWidth="true" style="3" width="26.85546875" collapsed="true"/>
    <col min="13" max="13" customWidth="true" hidden="true" style="3" width="15.7109375" collapsed="true"/>
    <col min="14" max="16384" style="3" width="11.42578125" collapsed="true"/>
  </cols>
  <sheetData>
    <row r="1" spans="1:13" ht="18" x14ac:dyDescent="0.25">
      <c r="A1" s="82" t="s">
        <v>88</v>
      </c>
      <c r="B1" s="82"/>
      <c r="C1" s="82"/>
      <c r="D1" s="82"/>
      <c r="E1" s="82"/>
      <c r="F1" s="82"/>
      <c r="G1" s="82"/>
      <c r="H1" s="82"/>
      <c r="I1" s="82"/>
      <c r="J1" s="82"/>
    </row>
    <row r="2" spans="1:13" x14ac:dyDescent="0.25">
      <c r="A2" s="20"/>
      <c r="B2" s="20"/>
      <c r="C2" s="20"/>
      <c r="D2" s="20"/>
      <c r="E2" s="20"/>
      <c r="F2" s="20"/>
      <c r="G2" s="20"/>
      <c r="H2" s="20"/>
      <c r="I2" s="20"/>
      <c r="J2" s="20"/>
    </row>
    <row r="3" spans="1:13" s="27" customFormat="1" ht="45.75" thickBot="1" x14ac:dyDescent="0.3">
      <c r="A3" s="21" t="s">
        <v>9</v>
      </c>
      <c r="B3" s="21" t="s">
        <v>10</v>
      </c>
      <c r="C3" s="22" t="s">
        <v>11</v>
      </c>
      <c r="D3" s="23" t="s">
        <v>12</v>
      </c>
      <c r="E3" s="24" t="s">
        <v>13</v>
      </c>
      <c r="F3" s="24" t="s">
        <v>14</v>
      </c>
      <c r="G3" s="25" t="s">
        <v>15</v>
      </c>
      <c r="H3" s="21" t="s">
        <v>16</v>
      </c>
      <c r="I3" s="26" t="s">
        <v>17</v>
      </c>
      <c r="J3" s="26" t="s">
        <v>18</v>
      </c>
      <c r="M3" s="27" t="s">
        <v>19</v>
      </c>
    </row>
    <row r="4" spans="1:13" s="36" customFormat="1" ht="16.5" thickTop="1" thickBot="1" x14ac:dyDescent="0.25">
      <c r="A4" s="28" t="s">
        <v>89</v>
      </c>
      <c r="B4" s="29" t="s">
        <v>45</v>
      </c>
      <c r="C4" s="30" t="s">
        <v>90</v>
      </c>
      <c r="D4" s="30" t="s">
        <v>91</v>
      </c>
      <c r="E4" s="31" t="s">
        <v>20</v>
      </c>
      <c r="F4" s="31" t="s">
        <v>20</v>
      </c>
      <c r="G4" s="88" t="n">
        <v>15.0</v>
      </c>
      <c r="H4" s="33" t="s">
        <v>48</v>
      </c>
      <c r="I4" s="34"/>
      <c r="J4" s="35" t="n">
        <f>G4*I4</f>
        <v>0.0</v>
      </c>
      <c r="M4" s="37"/>
    </row>
    <row r="5">
      <c r="A5" s="28" t="s">
        <v>92</v>
      </c>
      <c r="B5" s="29" t="s">
        <v>45</v>
      </c>
      <c r="C5" s="30" t="s">
        <v>93</v>
      </c>
      <c r="D5" s="30" t="s">
        <v>94</v>
      </c>
      <c r="E5" s="31" t="s">
        <v>20</v>
      </c>
      <c r="F5" s="31" t="s">
        <v>20</v>
      </c>
      <c r="G5" s="88" t="n">
        <v>10.0</v>
      </c>
      <c r="H5" s="33" t="s">
        <v>48</v>
      </c>
      <c r="I5" s="34"/>
      <c r="J5" s="35" t="n">
        <f>G5*I5</f>
        <v>0.0</v>
      </c>
      <c r="K5"/>
      <c r="L5"/>
      <c r="M5" s="37"/>
    </row>
    <row r="6">
      <c r="A6" s="28" t="s">
        <v>95</v>
      </c>
      <c r="B6" s="29" t="s">
        <v>45</v>
      </c>
      <c r="C6" s="30" t="s">
        <v>96</v>
      </c>
      <c r="D6" s="30" t="s">
        <v>97</v>
      </c>
      <c r="E6" s="31" t="s">
        <v>20</v>
      </c>
      <c r="F6" s="31" t="s">
        <v>20</v>
      </c>
      <c r="G6" s="88" t="n">
        <v>10.0</v>
      </c>
      <c r="H6" s="33" t="s">
        <v>48</v>
      </c>
      <c r="I6" s="34"/>
      <c r="J6" s="35" t="n">
        <f>G6*I6</f>
        <v>0.0</v>
      </c>
      <c r="K6" s="0"/>
      <c r="L6" s="0"/>
      <c r="M6" s="37"/>
    </row>
    <row r="7">
      <c r="A7" s="28" t="s">
        <v>98</v>
      </c>
      <c r="B7" s="29" t="s">
        <v>45</v>
      </c>
      <c r="C7" s="30" t="s">
        <v>99</v>
      </c>
      <c r="D7" s="30" t="s">
        <v>100</v>
      </c>
      <c r="E7" s="31" t="s">
        <v>20</v>
      </c>
      <c r="F7" s="31" t="s">
        <v>20</v>
      </c>
      <c r="G7" s="88" t="n">
        <v>15.0</v>
      </c>
      <c r="H7" s="33" t="s">
        <v>48</v>
      </c>
      <c r="I7" s="34"/>
      <c r="J7" s="35" t="n">
        <f>G7*I7</f>
        <v>0.0</v>
      </c>
      <c r="K7" s="0"/>
      <c r="L7" s="0"/>
      <c r="M7" s="37"/>
    </row>
    <row r="8">
      <c r="A8" s="28" t="s">
        <v>101</v>
      </c>
      <c r="B8" s="29" t="s">
        <v>45</v>
      </c>
      <c r="C8" s="30" t="s">
        <v>71</v>
      </c>
      <c r="D8" s="30" t="s">
        <v>102</v>
      </c>
      <c r="E8" s="31" t="s">
        <v>20</v>
      </c>
      <c r="F8" s="31" t="s">
        <v>20</v>
      </c>
      <c r="G8" s="88" t="n">
        <v>1.0</v>
      </c>
      <c r="H8" s="33" t="s">
        <v>48</v>
      </c>
      <c r="I8" s="34"/>
      <c r="J8" s="35" t="n">
        <f>G8*I8</f>
        <v>0.0</v>
      </c>
      <c r="K8" s="0"/>
      <c r="L8" s="0"/>
      <c r="M8" s="37"/>
    </row>
    <row r="9">
      <c r="A9" s="28" t="s">
        <v>103</v>
      </c>
      <c r="B9" s="29" t="s">
        <v>45</v>
      </c>
      <c r="C9" s="30" t="s">
        <v>74</v>
      </c>
      <c r="D9" s="30" t="s">
        <v>104</v>
      </c>
      <c r="E9" s="31" t="s">
        <v>20</v>
      </c>
      <c r="F9" s="31" t="s">
        <v>20</v>
      </c>
      <c r="G9" s="88" t="n">
        <v>1.0</v>
      </c>
      <c r="H9" s="33" t="s">
        <v>48</v>
      </c>
      <c r="I9" s="34"/>
      <c r="J9" s="35" t="n">
        <f>G9*I9</f>
        <v>0.0</v>
      </c>
      <c r="K9" s="0"/>
      <c r="L9" s="0"/>
      <c r="M9" s="37"/>
    </row>
    <row r="10">
      <c r="A10" s="28" t="s">
        <v>105</v>
      </c>
      <c r="B10" s="29" t="s">
        <v>45</v>
      </c>
      <c r="C10" s="30" t="s">
        <v>77</v>
      </c>
      <c r="D10" s="30" t="s">
        <v>78</v>
      </c>
      <c r="E10" s="31" t="s">
        <v>20</v>
      </c>
      <c r="F10" s="31" t="s">
        <v>20</v>
      </c>
      <c r="G10" s="88" t="n">
        <v>1.0</v>
      </c>
      <c r="H10" s="33" t="s">
        <v>48</v>
      </c>
      <c r="I10" s="34"/>
      <c r="J10" s="35" t="n">
        <f>G10*I10</f>
        <v>0.0</v>
      </c>
      <c r="K10" s="0"/>
      <c r="L10" s="0"/>
      <c r="M10" s="37"/>
    </row>
    <row r="11">
      <c r="A11" s="28" t="s">
        <v>106</v>
      </c>
      <c r="B11" s="29" t="s">
        <v>45</v>
      </c>
      <c r="C11" s="30" t="s">
        <v>80</v>
      </c>
      <c r="D11" s="30" t="s">
        <v>107</v>
      </c>
      <c r="E11" s="31" t="s">
        <v>20</v>
      </c>
      <c r="F11" s="31" t="s">
        <v>20</v>
      </c>
      <c r="G11" s="88" t="n">
        <v>1.0</v>
      </c>
      <c r="H11" s="33" t="s">
        <v>48</v>
      </c>
      <c r="I11" s="34"/>
      <c r="J11" s="35" t="n">
        <f>G11*I11</f>
        <v>0.0</v>
      </c>
      <c r="K11" s="0"/>
      <c r="L11" s="0"/>
      <c r="M11" s="37"/>
    </row>
    <row r="12">
      <c r="A12" s="28" t="s">
        <v>108</v>
      </c>
      <c r="B12" s="29" t="s">
        <v>45</v>
      </c>
      <c r="C12" s="30" t="s">
        <v>83</v>
      </c>
      <c r="D12" s="30" t="s">
        <v>84</v>
      </c>
      <c r="E12" s="31" t="s">
        <v>20</v>
      </c>
      <c r="F12" s="31" t="s">
        <v>20</v>
      </c>
      <c r="G12" s="88" t="n">
        <v>1.0</v>
      </c>
      <c r="H12" s="33" t="s">
        <v>48</v>
      </c>
      <c r="I12" s="34"/>
      <c r="J12" s="35" t="n">
        <f>G12*I12</f>
        <v>0.0</v>
      </c>
      <c r="K12" s="0"/>
      <c r="L12" s="0"/>
      <c r="M12" s="37"/>
    </row>
    <row r="13">
      <c r="A13" s="28" t="s">
        <v>109</v>
      </c>
      <c r="B13" s="29" t="s">
        <v>45</v>
      </c>
      <c r="C13" s="30" t="s">
        <v>86</v>
      </c>
      <c r="D13" s="30" t="s">
        <v>87</v>
      </c>
      <c r="E13" s="31" t="s">
        <v>20</v>
      </c>
      <c r="F13" s="31" t="s">
        <v>20</v>
      </c>
      <c r="G13" s="88" t="n">
        <v>1.0</v>
      </c>
      <c r="H13" s="33" t="s">
        <v>48</v>
      </c>
      <c r="I13" s="34"/>
      <c r="J13" s="35" t="n">
        <f>G13*I13</f>
        <v>0.0</v>
      </c>
      <c r="K13" s="0"/>
      <c r="L13" s="0"/>
      <c r="M13" s="37"/>
    </row>
    <row r="14" spans="1:13" s="36" customFormat="1" ht="15.75" thickTop="1" x14ac:dyDescent="0.2">
      <c r="A14" s="38"/>
      <c r="B14" s="39"/>
      <c r="C14" s="40"/>
      <c r="D14" s="41"/>
      <c r="E14" s="42"/>
      <c r="F14" s="42"/>
      <c r="G14" s="43"/>
      <c r="H14" s="44"/>
      <c r="I14" s="45"/>
      <c r="J14" s="46"/>
      <c r="M14" s="37"/>
    </row>
    <row r="15" spans="1:13" s="36" customFormat="1" x14ac:dyDescent="0.25">
      <c r="A15" s="47"/>
      <c r="B15" s="48"/>
      <c r="C15" s="49"/>
      <c r="D15" s="50"/>
      <c r="E15" s="51"/>
      <c r="F15" s="51"/>
      <c r="G15" s="52"/>
      <c r="H15" s="53"/>
      <c r="I15" s="54"/>
      <c r="J15" s="55"/>
    </row>
    <row r="16" spans="1:13" ht="15.75" thickBot="1" x14ac:dyDescent="0.3">
      <c r="A16" s="56"/>
      <c r="B16" s="56"/>
      <c r="C16" s="57"/>
      <c r="D16" s="58"/>
      <c r="E16" s="59"/>
      <c r="F16" s="60" t="s">
        <v>21</v>
      </c>
      <c r="G16" s="60"/>
      <c r="H16" s="60"/>
      <c r="I16" s="61"/>
      <c r="J16" s="62">
        <f>SUM(J$4:J14)</f>
        <v>0</v>
      </c>
    </row>
    <row r="17" spans="1:13" ht="16.5" thickTop="1" thickBot="1" x14ac:dyDescent="0.3">
      <c r="A17" s="56"/>
      <c r="B17" s="56"/>
      <c r="C17" s="57"/>
      <c r="D17" s="58"/>
      <c r="E17" s="59"/>
      <c r="F17" s="63" t="s">
        <v>22</v>
      </c>
      <c r="G17" s="64">
        <v>0.19</v>
      </c>
      <c r="H17" s="65" t="s">
        <v>23</v>
      </c>
      <c r="I17" s="66"/>
      <c r="J17" s="68">
        <f>J16*G17</f>
        <v>0</v>
      </c>
    </row>
    <row r="18" spans="1:13" ht="15.75" thickTop="1" x14ac:dyDescent="0.25">
      <c r="A18" s="56"/>
      <c r="B18" s="56"/>
      <c r="C18" s="57"/>
      <c r="D18" s="58"/>
      <c r="E18" s="59"/>
      <c r="F18" s="60" t="s">
        <v>24</v>
      </c>
      <c r="G18" s="60"/>
      <c r="H18" s="60"/>
      <c r="I18" s="61"/>
      <c r="J18" s="67">
        <f>SUM(J16,J17)</f>
        <v>0</v>
      </c>
    </row>
    <row r="19" spans="1:13" x14ac:dyDescent="0.25">
      <c r="A19" s="56"/>
      <c r="B19" s="56"/>
      <c r="C19" s="57"/>
      <c r="D19" s="58"/>
      <c r="E19" s="59"/>
      <c r="F19" s="58"/>
      <c r="G19" s="58"/>
      <c r="H19" s="58"/>
      <c r="I19" s="58"/>
      <c r="J19" s="58"/>
    </row>
    <row r="20" spans="1:13" x14ac:dyDescent="0.25">
      <c r="A20" s="71"/>
      <c r="B20" s="71"/>
      <c r="C20" s="71"/>
      <c r="E20" s="71"/>
      <c r="F20" s="71"/>
      <c r="G20" s="71"/>
      <c r="H20" s="71"/>
      <c r="I20" s="71"/>
      <c r="J20" s="71"/>
    </row>
    <row r="21" spans="1:13" x14ac:dyDescent="0.25">
      <c r="A21" s="71"/>
      <c r="B21" s="71"/>
      <c r="C21" s="71"/>
      <c r="E21" s="71"/>
      <c r="F21" s="71"/>
      <c r="G21" s="71"/>
      <c r="H21" s="71"/>
      <c r="I21" s="71"/>
      <c r="J21" s="71"/>
    </row>
    <row r="24" spans="1:13" x14ac:dyDescent="0.25">
      <c r="L24" s="74"/>
    </row>
    <row r="25" spans="1:13" x14ac:dyDescent="0.25">
      <c r="L25" s="74"/>
    </row>
    <row r="26" spans="4:12" x14ac:dyDescent="0.25">
      <c r="L26" s="74"/>
    </row>
    <row r="27" spans="4:12" x14ac:dyDescent="0.25">
      <c r="L27" s="74"/>
    </row>
    <row r="28" spans="4:12" x14ac:dyDescent="0.25">
      <c r="L28" s="74"/>
    </row>
    <row r="29" spans="4:12" x14ac:dyDescent="0.25">
      <c r="L29" s="74"/>
    </row>
    <row r="39" spans="4:12" x14ac:dyDescent="0.25">
      <c r="D39" s="76"/>
      <c r="I39" s="74"/>
    </row>
  </sheetData>
  <sheetProtection algorithmName="SHA-512" hashValue="AkzaKVM08rSTAWNbzG0Wfup0+g9JHJ/k6k1IGGYooGWW0VcuWbtptej3pke8TQj2rcjChRSySd7aVlacPQ3njA==" saltValue="gItsn2tU6YJBF2nVRNlEiA==" spinCount="100000" sheet="1" formatCells="0" formatColumns="0" formatRows="0"/>
  <mergeCells count="1">
    <mergeCell ref="A1:J1"/>
  </mergeCell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E17FF0-4D13-4A6D-BE2B-FDA714F3DBFB}">
  <dimension ref="A1:M40"/>
  <sheetViews>
    <sheetView workbookViewId="0" tabSelected="false">
      <pane topLeftCell="A1"/>
      <selection activeCell="J9" sqref="J9"/>
    </sheetView>
  </sheetViews>
  <sheetFormatPr baseColWidth="10" defaultRowHeight="15" x14ac:dyDescent="0.25"/>
  <cols>
    <col min="1" max="1" customWidth="true" style="69" width="8.0" collapsed="true"/>
    <col min="2" max="2" customWidth="true" style="69" width="15.140625" collapsed="true"/>
    <col min="3" max="3" customWidth="true" style="70" width="33.85546875" collapsed="true"/>
    <col min="4" max="4" customWidth="true" style="71" width="47.5703125" collapsed="true"/>
    <col min="5" max="5" customWidth="true" style="72" width="15.140625" collapsed="true"/>
    <col min="6" max="6" customWidth="true" style="72" width="14.85546875" collapsed="true"/>
    <col min="7" max="7" customWidth="true" style="73" width="10.42578125" collapsed="true"/>
    <col min="8" max="8" customWidth="true" style="74" width="11.5703125" collapsed="true"/>
    <col min="9" max="9" bestFit="true" customWidth="true" style="75" width="25.5703125" collapsed="true"/>
    <col min="10" max="10" customWidth="true" style="3" width="25.5703125" collapsed="true"/>
    <col min="11" max="11" customWidth="true" style="3" width="28.7109375" collapsed="true"/>
    <col min="12" max="12" bestFit="true" customWidth="true" style="3" width="26.85546875" collapsed="true"/>
    <col min="13" max="13" customWidth="true" hidden="true" style="3" width="15.7109375" collapsed="true"/>
    <col min="14" max="16384" style="3" width="11.42578125" collapsed="true"/>
  </cols>
  <sheetData>
    <row r="1" spans="1:13" ht="18" x14ac:dyDescent="0.25">
      <c r="A1" s="82" t="s">
        <v>110</v>
      </c>
      <c r="B1" s="82"/>
      <c r="C1" s="82"/>
      <c r="D1" s="82"/>
      <c r="E1" s="82"/>
      <c r="F1" s="82"/>
      <c r="G1" s="82"/>
      <c r="H1" s="82"/>
      <c r="I1" s="82"/>
      <c r="J1" s="82"/>
    </row>
    <row r="2" spans="1:13" x14ac:dyDescent="0.25">
      <c r="A2" s="20"/>
      <c r="B2" s="20"/>
      <c r="C2" s="20"/>
      <c r="D2" s="20"/>
      <c r="E2" s="20"/>
      <c r="F2" s="20"/>
      <c r="G2" s="20"/>
      <c r="H2" s="20"/>
      <c r="I2" s="20"/>
      <c r="J2" s="20"/>
    </row>
    <row r="3" spans="1:13" s="27" customFormat="1" ht="45.75" thickBot="1" x14ac:dyDescent="0.3">
      <c r="A3" s="21" t="s">
        <v>9</v>
      </c>
      <c r="B3" s="21" t="s">
        <v>10</v>
      </c>
      <c r="C3" s="22" t="s">
        <v>11</v>
      </c>
      <c r="D3" s="23" t="s">
        <v>12</v>
      </c>
      <c r="E3" s="24" t="s">
        <v>13</v>
      </c>
      <c r="F3" s="24" t="s">
        <v>14</v>
      </c>
      <c r="G3" s="25" t="s">
        <v>15</v>
      </c>
      <c r="H3" s="21" t="s">
        <v>16</v>
      </c>
      <c r="I3" s="26" t="s">
        <v>17</v>
      </c>
      <c r="J3" s="26" t="s">
        <v>18</v>
      </c>
      <c r="M3" s="27" t="s">
        <v>19</v>
      </c>
    </row>
    <row r="4" spans="1:13" s="36" customFormat="1" ht="16.5" thickTop="1" thickBot="1" x14ac:dyDescent="0.25">
      <c r="A4" s="28" t="s">
        <v>111</v>
      </c>
      <c r="B4" s="29" t="s">
        <v>45</v>
      </c>
      <c r="C4" s="30" t="s">
        <v>112</v>
      </c>
      <c r="D4" s="30" t="s">
        <v>113</v>
      </c>
      <c r="E4" s="31" t="s">
        <v>20</v>
      </c>
      <c r="F4" s="31" t="s">
        <v>20</v>
      </c>
      <c r="G4" s="91" t="n">
        <v>10.0</v>
      </c>
      <c r="H4" s="33" t="s">
        <v>48</v>
      </c>
      <c r="I4" s="34"/>
      <c r="J4" s="35" t="n">
        <f>G4*I4</f>
        <v>0.0</v>
      </c>
      <c r="M4" s="37"/>
    </row>
    <row r="5">
      <c r="A5" s="28" t="s">
        <v>114</v>
      </c>
      <c r="B5" s="29" t="s">
        <v>45</v>
      </c>
      <c r="C5" s="30" t="s">
        <v>115</v>
      </c>
      <c r="D5" s="30" t="s">
        <v>116</v>
      </c>
      <c r="E5" s="31" t="s">
        <v>20</v>
      </c>
      <c r="F5" s="31" t="s">
        <v>20</v>
      </c>
      <c r="G5" s="91" t="n">
        <v>15.0</v>
      </c>
      <c r="H5" s="33" t="s">
        <v>48</v>
      </c>
      <c r="I5" s="34"/>
      <c r="J5" s="35" t="n">
        <f>G5*I5</f>
        <v>0.0</v>
      </c>
      <c r="K5"/>
      <c r="L5"/>
      <c r="M5" s="37"/>
    </row>
    <row r="6">
      <c r="A6" s="28" t="s">
        <v>117</v>
      </c>
      <c r="B6" s="29" t="s">
        <v>45</v>
      </c>
      <c r="C6" s="30" t="s">
        <v>118</v>
      </c>
      <c r="D6" s="30" t="s">
        <v>119</v>
      </c>
      <c r="E6" s="31" t="s">
        <v>20</v>
      </c>
      <c r="F6" s="31" t="s">
        <v>20</v>
      </c>
      <c r="G6" s="91" t="n">
        <v>20.0</v>
      </c>
      <c r="H6" s="33" t="s">
        <v>48</v>
      </c>
      <c r="I6" s="34"/>
      <c r="J6" s="35" t="n">
        <f>G6*I6</f>
        <v>0.0</v>
      </c>
      <c r="K6" s="0"/>
      <c r="L6" s="0"/>
      <c r="M6" s="37"/>
    </row>
    <row r="7">
      <c r="A7" s="28" t="s">
        <v>120</v>
      </c>
      <c r="B7" s="29" t="s">
        <v>45</v>
      </c>
      <c r="C7" s="30" t="s">
        <v>121</v>
      </c>
      <c r="D7" s="30" t="s">
        <v>122</v>
      </c>
      <c r="E7" s="31" t="s">
        <v>20</v>
      </c>
      <c r="F7" s="31" t="s">
        <v>20</v>
      </c>
      <c r="G7" s="91" t="n">
        <v>10.0</v>
      </c>
      <c r="H7" s="33" t="s">
        <v>48</v>
      </c>
      <c r="I7" s="34"/>
      <c r="J7" s="35" t="n">
        <f>G7*I7</f>
        <v>0.0</v>
      </c>
      <c r="K7" s="0"/>
      <c r="L7" s="0"/>
      <c r="M7" s="37"/>
    </row>
    <row r="8">
      <c r="A8" s="28" t="s">
        <v>123</v>
      </c>
      <c r="B8" s="29" t="s">
        <v>45</v>
      </c>
      <c r="C8" s="30" t="s">
        <v>124</v>
      </c>
      <c r="D8" s="30" t="s">
        <v>125</v>
      </c>
      <c r="E8" s="31" t="s">
        <v>20</v>
      </c>
      <c r="F8" s="31" t="s">
        <v>20</v>
      </c>
      <c r="G8" s="91" t="n">
        <v>5.0</v>
      </c>
      <c r="H8" s="33" t="s">
        <v>48</v>
      </c>
      <c r="I8" s="34"/>
      <c r="J8" s="35" t="n">
        <f>G8*I8</f>
        <v>0.0</v>
      </c>
      <c r="K8" s="0"/>
      <c r="L8" s="0"/>
      <c r="M8" s="37"/>
    </row>
    <row r="9">
      <c r="A9" s="28" t="s">
        <v>126</v>
      </c>
      <c r="B9" s="29" t="s">
        <v>45</v>
      </c>
      <c r="C9" s="30" t="s">
        <v>71</v>
      </c>
      <c r="D9" s="30" t="s">
        <v>127</v>
      </c>
      <c r="E9" s="31" t="s">
        <v>20</v>
      </c>
      <c r="F9" s="31" t="s">
        <v>20</v>
      </c>
      <c r="G9" s="91" t="n">
        <v>1.0</v>
      </c>
      <c r="H9" s="33" t="s">
        <v>48</v>
      </c>
      <c r="I9" s="34"/>
      <c r="J9" s="35" t="n">
        <f>G9*I9</f>
        <v>0.0</v>
      </c>
      <c r="K9" s="0"/>
      <c r="L9" s="0"/>
      <c r="M9" s="37"/>
    </row>
    <row r="10">
      <c r="A10" s="28" t="s">
        <v>128</v>
      </c>
      <c r="B10" s="29" t="s">
        <v>45</v>
      </c>
      <c r="C10" s="30" t="s">
        <v>74</v>
      </c>
      <c r="D10" s="30" t="s">
        <v>129</v>
      </c>
      <c r="E10" s="31" t="s">
        <v>20</v>
      </c>
      <c r="F10" s="31" t="s">
        <v>20</v>
      </c>
      <c r="G10" s="91" t="n">
        <v>1.0</v>
      </c>
      <c r="H10" s="33" t="s">
        <v>48</v>
      </c>
      <c r="I10" s="34"/>
      <c r="J10" s="35" t="n">
        <f>G10*I10</f>
        <v>0.0</v>
      </c>
      <c r="K10" s="0"/>
      <c r="L10" s="0"/>
      <c r="M10" s="37"/>
    </row>
    <row r="11">
      <c r="A11" s="28" t="s">
        <v>130</v>
      </c>
      <c r="B11" s="29" t="s">
        <v>45</v>
      </c>
      <c r="C11" s="30" t="s">
        <v>77</v>
      </c>
      <c r="D11" s="30" t="s">
        <v>78</v>
      </c>
      <c r="E11" s="31" t="s">
        <v>20</v>
      </c>
      <c r="F11" s="31" t="s">
        <v>20</v>
      </c>
      <c r="G11" s="91" t="n">
        <v>1.0</v>
      </c>
      <c r="H11" s="33" t="s">
        <v>48</v>
      </c>
      <c r="I11" s="34"/>
      <c r="J11" s="35" t="n">
        <f>G11*I11</f>
        <v>0.0</v>
      </c>
      <c r="K11" s="0"/>
      <c r="L11" s="0"/>
      <c r="M11" s="37"/>
    </row>
    <row r="12">
      <c r="A12" s="28" t="s">
        <v>131</v>
      </c>
      <c r="B12" s="29" t="s">
        <v>45</v>
      </c>
      <c r="C12" s="30" t="s">
        <v>80</v>
      </c>
      <c r="D12" s="30" t="s">
        <v>107</v>
      </c>
      <c r="E12" s="31" t="s">
        <v>20</v>
      </c>
      <c r="F12" s="31" t="s">
        <v>20</v>
      </c>
      <c r="G12" s="91" t="n">
        <v>1.0</v>
      </c>
      <c r="H12" s="33" t="s">
        <v>48</v>
      </c>
      <c r="I12" s="34"/>
      <c r="J12" s="35" t="n">
        <f>G12*I12</f>
        <v>0.0</v>
      </c>
      <c r="K12" s="0"/>
      <c r="L12" s="0"/>
      <c r="M12" s="37"/>
    </row>
    <row r="13">
      <c r="A13" s="28" t="s">
        <v>132</v>
      </c>
      <c r="B13" s="29" t="s">
        <v>45</v>
      </c>
      <c r="C13" s="30" t="s">
        <v>83</v>
      </c>
      <c r="D13" s="30" t="s">
        <v>84</v>
      </c>
      <c r="E13" s="31" t="s">
        <v>20</v>
      </c>
      <c r="F13" s="31" t="s">
        <v>20</v>
      </c>
      <c r="G13" s="91" t="n">
        <v>1.0</v>
      </c>
      <c r="H13" s="33" t="s">
        <v>48</v>
      </c>
      <c r="I13" s="34"/>
      <c r="J13" s="35" t="n">
        <f>G13*I13</f>
        <v>0.0</v>
      </c>
      <c r="K13" s="0"/>
      <c r="L13" s="0"/>
      <c r="M13" s="37"/>
    </row>
    <row r="14">
      <c r="A14" s="28" t="s">
        <v>133</v>
      </c>
      <c r="B14" s="29" t="s">
        <v>45</v>
      </c>
      <c r="C14" s="30" t="s">
        <v>86</v>
      </c>
      <c r="D14" s="30" t="s">
        <v>87</v>
      </c>
      <c r="E14" s="31" t="s">
        <v>20</v>
      </c>
      <c r="F14" s="31" t="s">
        <v>20</v>
      </c>
      <c r="G14" s="91" t="n">
        <v>1.0</v>
      </c>
      <c r="H14" s="33" t="s">
        <v>48</v>
      </c>
      <c r="I14" s="34"/>
      <c r="J14" s="35" t="n">
        <f>G14*I14</f>
        <v>0.0</v>
      </c>
      <c r="K14" s="0"/>
      <c r="L14" s="0"/>
      <c r="M14" s="37"/>
    </row>
    <row r="15" spans="1:13" s="36" customFormat="1" ht="15.75" thickTop="1" x14ac:dyDescent="0.2">
      <c r="A15" s="38"/>
      <c r="B15" s="39"/>
      <c r="C15" s="40"/>
      <c r="D15" s="41"/>
      <c r="E15" s="42"/>
      <c r="F15" s="42"/>
      <c r="G15" s="43"/>
      <c r="H15" s="44"/>
      <c r="I15" s="45"/>
      <c r="J15" s="46"/>
      <c r="M15" s="37"/>
    </row>
    <row r="16" spans="1:13" s="36" customFormat="1" x14ac:dyDescent="0.25">
      <c r="A16" s="47"/>
      <c r="B16" s="48"/>
      <c r="C16" s="49"/>
      <c r="D16" s="50"/>
      <c r="E16" s="51"/>
      <c r="F16" s="51"/>
      <c r="G16" s="52"/>
      <c r="H16" s="53"/>
      <c r="I16" s="54"/>
      <c r="J16" s="55"/>
    </row>
    <row r="17" spans="1:13" ht="15.75" thickBot="1" x14ac:dyDescent="0.3">
      <c r="A17" s="56"/>
      <c r="B17" s="56"/>
      <c r="C17" s="57"/>
      <c r="D17" s="58"/>
      <c r="E17" s="59"/>
      <c r="F17" s="60" t="s">
        <v>21</v>
      </c>
      <c r="G17" s="60"/>
      <c r="H17" s="60"/>
      <c r="I17" s="61"/>
      <c r="J17" s="62">
        <f>SUM(J$4:J15)</f>
        <v>0</v>
      </c>
    </row>
    <row r="18" spans="1:13" ht="16.5" thickTop="1" thickBot="1" x14ac:dyDescent="0.3">
      <c r="A18" s="56"/>
      <c r="B18" s="56"/>
      <c r="C18" s="57"/>
      <c r="D18" s="58"/>
      <c r="E18" s="59"/>
      <c r="F18" s="63" t="s">
        <v>22</v>
      </c>
      <c r="G18" s="64">
        <v>0.19</v>
      </c>
      <c r="H18" s="65" t="s">
        <v>23</v>
      </c>
      <c r="I18" s="66"/>
      <c r="J18" s="68">
        <f>J17*G18</f>
        <v>0</v>
      </c>
    </row>
    <row r="19" spans="1:13" ht="15.75" thickTop="1" x14ac:dyDescent="0.25">
      <c r="A19" s="56"/>
      <c r="B19" s="56"/>
      <c r="C19" s="57"/>
      <c r="D19" s="58"/>
      <c r="E19" s="59"/>
      <c r="F19" s="60" t="s">
        <v>24</v>
      </c>
      <c r="G19" s="60"/>
      <c r="H19" s="60"/>
      <c r="I19" s="61"/>
      <c r="J19" s="67">
        <f>SUM(J17,J18)</f>
        <v>0</v>
      </c>
    </row>
    <row r="20" spans="1:13" x14ac:dyDescent="0.25">
      <c r="A20" s="56"/>
      <c r="B20" s="56"/>
      <c r="C20" s="57"/>
      <c r="D20" s="58"/>
      <c r="E20" s="59"/>
      <c r="F20" s="58"/>
      <c r="G20" s="58"/>
      <c r="H20" s="58"/>
      <c r="I20" s="58"/>
      <c r="J20" s="58"/>
    </row>
    <row r="21" spans="1:13" x14ac:dyDescent="0.25">
      <c r="A21" s="71"/>
      <c r="B21" s="71"/>
      <c r="C21" s="71"/>
      <c r="E21" s="71"/>
      <c r="F21" s="71"/>
      <c r="G21" s="71"/>
      <c r="H21" s="71"/>
      <c r="I21" s="71"/>
      <c r="J21" s="71"/>
    </row>
    <row r="22" spans="1:13" x14ac:dyDescent="0.25">
      <c r="A22" s="71"/>
      <c r="B22" s="71"/>
      <c r="C22" s="71"/>
      <c r="E22" s="71"/>
      <c r="F22" s="71"/>
      <c r="G22" s="71"/>
      <c r="H22" s="71"/>
      <c r="I22" s="71"/>
      <c r="J22" s="71"/>
    </row>
    <row r="25" spans="1:13" x14ac:dyDescent="0.25">
      <c r="L25" s="74"/>
    </row>
    <row r="26" spans="1:13" x14ac:dyDescent="0.25">
      <c r="L26" s="74"/>
    </row>
    <row r="27" spans="4:12" x14ac:dyDescent="0.25">
      <c r="L27" s="74"/>
    </row>
    <row r="28" spans="4:12" x14ac:dyDescent="0.25">
      <c r="L28" s="74"/>
    </row>
    <row r="29" spans="4:12" x14ac:dyDescent="0.25">
      <c r="L29" s="74"/>
    </row>
    <row r="30" spans="4:12" x14ac:dyDescent="0.25">
      <c r="L30" s="74"/>
    </row>
    <row r="40" spans="4:12" x14ac:dyDescent="0.25">
      <c r="D40" s="76"/>
      <c r="I40" s="74"/>
    </row>
  </sheetData>
  <sheetProtection algorithmName="SHA-512" hashValue="AkzaKVM08rSTAWNbzG0Wfup0+g9JHJ/k6k1IGGYooGWW0VcuWbtptej3pke8TQj2rcjChRSySd7aVlacPQ3njA==" saltValue="gItsn2tU6YJBF2nVRNlEiA==" spinCount="100000" sheet="1" formatCells="0" formatColumns="0" formatRows="0"/>
  <mergeCells count="1">
    <mergeCell ref="A1:J1"/>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Deckblatt</vt:lpstr>
      <vt:lpstr>Vorlage</vt:lpstr>
    </vt:vector>
  </TitlesOfParts>
  <Company>cosinex GmbH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2020-07-10T13:03:05Z</dcterms:created>
  <dcterms:modified xsi:type="dcterms:W3CDTF">2024-08-16T12:33:28Z</dcterms:modified>
</cp:coreProperties>
</file>