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ahl/Desktop/Ausschreibungen DF26/"/>
    </mc:Choice>
  </mc:AlternateContent>
  <xr:revisionPtr revIDLastSave="0" documentId="13_ncr:1_{AB672D2C-FD95-C64F-AF55-247F892702BB}" xr6:coauthVersionLast="47" xr6:coauthVersionMax="47" xr10:uidLastSave="{00000000-0000-0000-0000-000000000000}"/>
  <workbookProtection workbookPassword="CF5D" lockStructure="1"/>
  <bookViews>
    <workbookView xWindow="-37040" yWindow="-8540" windowWidth="33920" windowHeight="20560" xr2:uid="{00000000-000D-0000-FFFF-FFFF00000000}"/>
  </bookViews>
  <sheets>
    <sheet name="Tabelle 1" sheetId="1" r:id="rId1"/>
  </sheets>
  <definedNames>
    <definedName name="_xlnm.Print_Area" localSheetId="0">'Tabelle 1'!$A$1:$G$66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G25" i="1"/>
  <c r="G26" i="1"/>
  <c r="G27" i="1"/>
  <c r="G28" i="1"/>
  <c r="G29" i="1"/>
  <c r="G30" i="1"/>
  <c r="G19" i="1"/>
  <c r="G24" i="1"/>
  <c r="G37" i="1"/>
  <c r="G38" i="1"/>
  <c r="G33" i="1"/>
  <c r="G15" i="1"/>
  <c r="G16" i="1"/>
  <c r="G18" i="1"/>
  <c r="G23" i="1"/>
  <c r="G17" i="1"/>
  <c r="G22" i="1"/>
  <c r="G34" i="1"/>
  <c r="G35" i="1"/>
  <c r="G36" i="1"/>
  <c r="G42" i="1"/>
  <c r="G43" i="1"/>
  <c r="G58" i="1" s="1"/>
  <c r="G47" i="1"/>
  <c r="G48" i="1"/>
  <c r="G57" i="1" l="1"/>
  <c r="G59" i="1"/>
  <c r="G62" i="1"/>
  <c r="G66" i="1" s="1"/>
</calcChain>
</file>

<file path=xl/sharedStrings.xml><?xml version="1.0" encoding="utf-8"?>
<sst xmlns="http://schemas.openxmlformats.org/spreadsheetml/2006/main" count="110" uniqueCount="107">
  <si>
    <t>Pos.</t>
    <phoneticPr fontId="1" type="noConversion"/>
  </si>
  <si>
    <t>Menge</t>
    <phoneticPr fontId="1" type="noConversion"/>
  </si>
  <si>
    <t>Artikel</t>
    <phoneticPr fontId="1" type="noConversion"/>
  </si>
  <si>
    <t>1.1</t>
    <phoneticPr fontId="1" type="noConversion"/>
  </si>
  <si>
    <t>angebotenes Produkt</t>
  </si>
  <si>
    <t>Preis Einzel</t>
  </si>
  <si>
    <t>Projekt:</t>
  </si>
  <si>
    <t>Show:</t>
  </si>
  <si>
    <t>Ort:</t>
  </si>
  <si>
    <t>Preis Gesamt</t>
  </si>
  <si>
    <t>Zwischensumme Transport</t>
  </si>
  <si>
    <t>Bieter:</t>
  </si>
  <si>
    <t>Transport</t>
  </si>
  <si>
    <t>Anlieferung</t>
  </si>
  <si>
    <t>Rücklieferung</t>
  </si>
  <si>
    <t>Material</t>
  </si>
  <si>
    <t>Zwischensumme Material</t>
  </si>
  <si>
    <t>2</t>
  </si>
  <si>
    <t>2.1</t>
  </si>
  <si>
    <t>2.2</t>
  </si>
  <si>
    <t>Mietzeitraum:</t>
  </si>
  <si>
    <t>Günther-Klotz-Anlage 76135 Karlsruhe</t>
  </si>
  <si>
    <t xml:space="preserve">d&amp;b E12 </t>
  </si>
  <si>
    <t>d&amp;b D12</t>
  </si>
  <si>
    <t>Informationen:</t>
  </si>
  <si>
    <t>siehe unten</t>
  </si>
  <si>
    <t xml:space="preserve"> </t>
  </si>
  <si>
    <t>Verkabelung für o.g Artikel pauschal</t>
  </si>
  <si>
    <t>Funkmikrofon</t>
  </si>
  <si>
    <t>Verkabelung NF pauschal</t>
  </si>
  <si>
    <t>Verkabelung Strom pauschal</t>
  </si>
  <si>
    <t>Lautsprecherkabel für o.g Artikel pauschal</t>
  </si>
  <si>
    <t>Monitorbeschallung</t>
  </si>
  <si>
    <t>Bühnenequipment</t>
  </si>
  <si>
    <t>Personal</t>
  </si>
  <si>
    <t>Tontechniker</t>
  </si>
  <si>
    <t>Tonassistent</t>
  </si>
  <si>
    <t>3</t>
  </si>
  <si>
    <t>3.1</t>
  </si>
  <si>
    <t>3.2</t>
  </si>
  <si>
    <t>Bemerkung:</t>
  </si>
  <si>
    <t>Summe netto</t>
  </si>
  <si>
    <t>Rabatt</t>
  </si>
  <si>
    <t>Geamtsumme netto</t>
  </si>
  <si>
    <t>Zwischensumme Personal</t>
  </si>
  <si>
    <t>4</t>
  </si>
  <si>
    <t>Zusatzkosten</t>
  </si>
  <si>
    <t>Zwischensumme Zusatzkosten</t>
  </si>
  <si>
    <t>4.1</t>
  </si>
  <si>
    <t>Hotel, Verpflegung, Fahrt etc.</t>
  </si>
  <si>
    <t>4.2</t>
  </si>
  <si>
    <t>Passives 3-Wege System, 80° Abstrahlwinkel</t>
  </si>
  <si>
    <t>Passiver 2-Wege Lautsprecher Nearfield</t>
  </si>
  <si>
    <t>Verstärker 2x1200 Watt/4 Ω</t>
  </si>
  <si>
    <t>NF/Strom/DMX/Speakon/Netzwerk etc.</t>
  </si>
  <si>
    <t>Bemerkung/Referenzprodukt</t>
  </si>
  <si>
    <t>4.3</t>
  </si>
  <si>
    <t>4.4</t>
  </si>
  <si>
    <t>Bitte füllen Sie die Orange hinterlegten Zellen aus, die Summen errechnen sich automatisch!</t>
  </si>
  <si>
    <t>Falls bestimmte  Artikel, Systeme oder Hersteller nicht verfügbar: GLEICHWERTIGES/AKTUELLES, den Bühnen und Standortspezifikationen gerecht werdendes Material anbieten! (dies wird nach Angebotseingang geprüft)</t>
  </si>
  <si>
    <r>
      <rPr>
        <u/>
        <sz val="11"/>
        <rFont val="Calibri"/>
        <family val="2"/>
        <scheme val="minor"/>
      </rPr>
      <t>FOH:</t>
    </r>
    <r>
      <rPr>
        <sz val="11"/>
        <rFont val="Calibri"/>
        <family val="2"/>
        <scheme val="minor"/>
      </rPr>
      <t xml:space="preserve">
ca. 4 x 2m überdacht, erhöht</t>
    </r>
  </si>
  <si>
    <t>Beschallungsanlage L+R</t>
  </si>
  <si>
    <t>d&amp;b V8 Loudspeaker NLT4</t>
  </si>
  <si>
    <t>d&amp;b J-SUB Subwoofer</t>
  </si>
  <si>
    <t>DJ Equipment</t>
  </si>
  <si>
    <t>Technics 1210 MKII</t>
  </si>
  <si>
    <t>Pioneer DJM 900 NXS</t>
  </si>
  <si>
    <t>prof. Plattenspieler</t>
  </si>
  <si>
    <t>4-Kanal Perfornmance Mixer</t>
  </si>
  <si>
    <t>Profi DJ-Deck (CD)</t>
  </si>
  <si>
    <t>Bütec Podest</t>
  </si>
  <si>
    <t>2x1 m für DJ(s)</t>
  </si>
  <si>
    <t>Bütec Vario Füße</t>
  </si>
  <si>
    <t>0,6 - 0,96 cm</t>
  </si>
  <si>
    <t>Waschbetonplatte</t>
  </si>
  <si>
    <t>für Plattenspieler o.ä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</si>
  <si>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</si>
  <si>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</si>
  <si>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</si>
  <si>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</si>
  <si>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</si>
  <si>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</si>
  <si>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</si>
  <si>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</si>
  <si>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</si>
  <si>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</si>
  <si>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</si>
  <si>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</si>
  <si>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</si>
  <si>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</si>
  <si>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</si>
  <si>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</si>
  <si>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</si>
  <si>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d&amp;b E12 NLT4</t>
  </si>
  <si>
    <t>Passiver 2-Wege Lautsprecher inkl.Stative</t>
  </si>
  <si>
    <t>4-Kanal Performance Mixer</t>
  </si>
  <si>
    <t>für Auf- und Abbau</t>
  </si>
  <si>
    <r>
      <rPr>
        <u/>
        <sz val="11"/>
        <rFont val="Calibri"/>
        <family val="2"/>
        <scheme val="minor"/>
      </rPr>
      <t>Nettozuhörerfläche ca.:</t>
    </r>
    <r>
      <rPr>
        <sz val="11"/>
        <rFont val="Calibri"/>
        <family val="2"/>
        <scheme val="minor"/>
      </rPr>
      <t xml:space="preserve">
40m x 40m (txb) = 1600qm
Ebene Fläche ohne Hindernisse (Asphalt)</t>
    </r>
  </si>
  <si>
    <t>Hochleistungssubwoofer</t>
  </si>
  <si>
    <t>Pioneer DJM 900 NXS2</t>
  </si>
  <si>
    <t>Pioneer CDJ 3000</t>
  </si>
  <si>
    <t>Verstärker für o.g Lautsprecher</t>
  </si>
  <si>
    <t>d&amp;b D80</t>
  </si>
  <si>
    <r>
      <rPr>
        <u/>
        <sz val="11"/>
        <rFont val="Calibri"/>
        <family val="2"/>
        <scheme val="minor"/>
      </rPr>
      <t>Bühnengröße:</t>
    </r>
    <r>
      <rPr>
        <sz val="11"/>
        <rFont val="Calibri"/>
        <family val="2"/>
        <scheme val="minor"/>
      </rPr>
      <t xml:space="preserve">
Pultdachbühne ca. 6x4m mit PA-Tower
Bühnenhöhe ca. 1,80
</t>
    </r>
  </si>
  <si>
    <t xml:space="preserve">22.07.26 ab 08.00 Uhr  Aufbau
23.07.26 Zeiten: tba
24.07.26 Zeiten: tba
25.07.26 Zeiten: tba
26.07.26 Zeiten: tba
27.07.26 09.00 Uhr Abbau
</t>
  </si>
  <si>
    <t>als Stack</t>
  </si>
  <si>
    <t>DAS FEST 2026 Veranstaltungstechnik "Ton" DJ Bühne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</si>
</sst>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name val="Arial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C99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5" borderId="14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/>
      <protection locked="0"/>
    </xf>
    <xf numFmtId="164" fontId="6" fillId="3" borderId="8" xfId="0" applyNumberFormat="1" applyFont="1" applyFill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6" fillId="3" borderId="2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164" fontId="5" fillId="4" borderId="2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164" fontId="6" fillId="3" borderId="13" xfId="0" applyNumberFormat="1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10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horizontal="left" vertical="center"/>
    </xf>
    <xf numFmtId="11" fontId="6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4" fillId="5" borderId="14" xfId="75" applyFont="1" applyAlignment="1" applyProtection="1">
      <alignment vertical="center" wrapText="1"/>
    </xf>
    <xf numFmtId="0" fontId="6" fillId="5" borderId="14" xfId="75" applyFont="1" applyAlignment="1" applyProtection="1">
      <alignment vertical="center"/>
      <protection locked="0"/>
    </xf>
    <xf numFmtId="0" fontId="6" fillId="0" borderId="5" xfId="0" applyFont="1" applyBorder="1" applyAlignment="1">
      <alignment vertical="center" wrapText="1"/>
    </xf>
    <xf numFmtId="0" fontId="6" fillId="5" borderId="15" xfId="75" applyFont="1" applyBorder="1" applyAlignment="1" applyProtection="1">
      <alignment vertical="center"/>
      <protection locked="0"/>
    </xf>
    <xf numFmtId="164" fontId="6" fillId="5" borderId="15" xfId="75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6" fillId="5" borderId="20" xfId="75" applyNumberFormat="1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right" vertical="center"/>
    </xf>
    <xf numFmtId="1" fontId="5" fillId="0" borderId="22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left"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 applyProtection="1">
      <alignment vertical="center"/>
      <protection locked="0"/>
    </xf>
    <xf numFmtId="164" fontId="5" fillId="0" borderId="26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6" fillId="5" borderId="14" xfId="75" applyNumberFormat="1" applyFont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8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Eingabe" xfId="75" builtinId="20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zoomScale="125" zoomScaleNormal="125" zoomScalePageLayoutView="125" workbookViewId="0">
      <selection activeCell="C2" sqref="C2"/>
    </sheetView>
  </sheetViews>
  <sheetFormatPr baseColWidth="10" defaultColWidth="8.6640625" defaultRowHeight="15" x14ac:dyDescent="0.15"/>
  <cols>
    <col min="1" max="1" width="4.33203125" style="20" customWidth="1"/>
    <col min="2" max="2" width="8" style="9" customWidth="1"/>
    <col min="3" max="3" width="32.5" style="17" customWidth="1"/>
    <col min="4" max="4" width="29" style="10" customWidth="1"/>
    <col min="5" max="5" width="26.6640625" style="11" customWidth="1"/>
    <col min="6" max="6" width="11.33203125" style="11" bestFit="1" customWidth="1"/>
    <col min="7" max="7" width="12.83203125" style="1" bestFit="1" customWidth="1"/>
    <col min="8" max="16384" width="8.6640625" style="1"/>
  </cols>
  <sheetData>
    <row r="1" spans="1:7" x14ac:dyDescent="0.15">
      <c r="A1" s="69" t="s">
        <v>11</v>
      </c>
      <c r="B1" s="69"/>
      <c r="C1" s="36"/>
      <c r="D1" s="22"/>
      <c r="E1" s="22"/>
      <c r="F1" s="1"/>
    </row>
    <row r="2" spans="1:7" ht="14" customHeight="1" x14ac:dyDescent="0.15">
      <c r="A2" s="69" t="s">
        <v>6</v>
      </c>
      <c r="B2" s="69"/>
      <c r="C2" s="68" t="s">
        <v>106</v>
      </c>
      <c r="D2" s="29"/>
      <c r="E2" s="29"/>
      <c r="F2" s="1"/>
    </row>
    <row r="3" spans="1:7" x14ac:dyDescent="0.15">
      <c r="A3" s="69" t="s">
        <v>7</v>
      </c>
      <c r="B3" s="69"/>
      <c r="C3" s="1" t="s">
        <v>25</v>
      </c>
      <c r="D3" s="29"/>
      <c r="E3" s="29"/>
      <c r="F3" s="1"/>
    </row>
    <row r="4" spans="1:7" x14ac:dyDescent="0.15">
      <c r="A4" s="69" t="s">
        <v>8</v>
      </c>
      <c r="B4" s="69"/>
      <c r="C4" s="1" t="s">
        <v>21</v>
      </c>
      <c r="D4" s="29"/>
      <c r="E4" s="29"/>
      <c r="F4" s="1"/>
    </row>
    <row r="5" spans="1:7" ht="63" customHeight="1" x14ac:dyDescent="0.15">
      <c r="A5" s="72" t="s">
        <v>40</v>
      </c>
      <c r="B5" s="72"/>
      <c r="C5" s="73" t="s">
        <v>59</v>
      </c>
      <c r="D5" s="73"/>
      <c r="E5" s="35" t="s">
        <v>58</v>
      </c>
      <c r="F5" s="33"/>
    </row>
    <row r="6" spans="1:7" ht="97" customHeight="1" x14ac:dyDescent="0.15">
      <c r="A6" s="72" t="s">
        <v>20</v>
      </c>
      <c r="B6" s="72"/>
      <c r="C6" s="74" t="s">
        <v>104</v>
      </c>
      <c r="D6" s="75"/>
      <c r="E6" s="34"/>
      <c r="F6" s="1"/>
    </row>
    <row r="7" spans="1:7" ht="15" customHeight="1" x14ac:dyDescent="0.15">
      <c r="A7" s="71" t="s">
        <v>24</v>
      </c>
      <c r="B7" s="71"/>
      <c r="C7" s="70" t="s">
        <v>103</v>
      </c>
      <c r="D7" s="70" t="s">
        <v>97</v>
      </c>
      <c r="E7" s="70" t="s">
        <v>60</v>
      </c>
      <c r="F7" s="1"/>
    </row>
    <row r="8" spans="1:7" ht="14" customHeight="1" x14ac:dyDescent="0.15">
      <c r="A8" s="23"/>
      <c r="B8" s="21"/>
      <c r="C8" s="70"/>
      <c r="D8" s="70"/>
      <c r="E8" s="70"/>
      <c r="F8" s="1"/>
    </row>
    <row r="9" spans="1:7" x14ac:dyDescent="0.15">
      <c r="A9" s="23"/>
      <c r="B9" s="21"/>
      <c r="C9" s="70"/>
      <c r="D9" s="70"/>
      <c r="E9" s="70"/>
      <c r="F9" s="1"/>
    </row>
    <row r="10" spans="1:7" x14ac:dyDescent="0.15">
      <c r="A10" s="23"/>
      <c r="B10" s="21"/>
      <c r="C10" s="70"/>
      <c r="D10" s="70"/>
      <c r="E10" s="70"/>
      <c r="F10" s="1"/>
    </row>
    <row r="11" spans="1:7" ht="16" thickBot="1" x14ac:dyDescent="0.2">
      <c r="A11" s="23"/>
      <c r="B11" s="21"/>
      <c r="C11" s="70"/>
      <c r="D11" s="70"/>
      <c r="E11" s="70"/>
      <c r="F11" s="1"/>
    </row>
    <row r="12" spans="1:7" ht="16" x14ac:dyDescent="0.15">
      <c r="A12" s="40" t="s">
        <v>0</v>
      </c>
      <c r="B12" s="41" t="s">
        <v>1</v>
      </c>
      <c r="C12" s="42" t="s">
        <v>2</v>
      </c>
      <c r="D12" s="43" t="s">
        <v>55</v>
      </c>
      <c r="E12" s="42" t="s">
        <v>4</v>
      </c>
      <c r="F12" s="42" t="s">
        <v>5</v>
      </c>
      <c r="G12" s="44" t="s">
        <v>9</v>
      </c>
    </row>
    <row r="13" spans="1:7" x14ac:dyDescent="0.15">
      <c r="A13" s="24">
        <v>1</v>
      </c>
      <c r="B13" s="25"/>
      <c r="C13" s="26" t="s">
        <v>15</v>
      </c>
      <c r="D13" s="27"/>
      <c r="E13" s="65"/>
      <c r="F13" s="66"/>
      <c r="G13" s="28"/>
    </row>
    <row r="14" spans="1:7" ht="16" x14ac:dyDescent="0.15">
      <c r="A14" s="8"/>
      <c r="C14" s="30" t="s">
        <v>61</v>
      </c>
      <c r="D14" s="62" t="s">
        <v>105</v>
      </c>
      <c r="E14" s="17"/>
      <c r="F14" s="67"/>
      <c r="G14" s="13"/>
    </row>
    <row r="15" spans="1:7" ht="32" x14ac:dyDescent="0.15">
      <c r="A15" s="14" t="s">
        <v>3</v>
      </c>
      <c r="B15" s="9">
        <v>8</v>
      </c>
      <c r="C15" s="32" t="s">
        <v>51</v>
      </c>
      <c r="D15" s="46" t="s">
        <v>62</v>
      </c>
      <c r="E15" s="38"/>
      <c r="F15" s="39"/>
      <c r="G15" s="13">
        <f t="shared" ref="G15:G19" si="0">F15*B15</f>
        <v>0</v>
      </c>
    </row>
    <row r="16" spans="1:7" x14ac:dyDescent="0.15">
      <c r="A16" s="14" t="s">
        <v>76</v>
      </c>
      <c r="B16" s="9">
        <v>4</v>
      </c>
      <c r="C16" s="17" t="s">
        <v>98</v>
      </c>
      <c r="D16" s="46" t="s">
        <v>63</v>
      </c>
      <c r="E16" s="38"/>
      <c r="F16" s="39"/>
      <c r="G16" s="13">
        <f t="shared" si="0"/>
        <v>0</v>
      </c>
    </row>
    <row r="17" spans="1:7" x14ac:dyDescent="0.15">
      <c r="A17" s="14" t="s">
        <v>77</v>
      </c>
      <c r="B17" s="9">
        <v>4</v>
      </c>
      <c r="C17" s="17" t="s">
        <v>52</v>
      </c>
      <c r="D17" s="46" t="s">
        <v>22</v>
      </c>
      <c r="E17" s="38"/>
      <c r="F17" s="39"/>
      <c r="G17" s="13">
        <f t="shared" si="0"/>
        <v>0</v>
      </c>
    </row>
    <row r="18" spans="1:7" x14ac:dyDescent="0.15">
      <c r="A18" s="14" t="s">
        <v>78</v>
      </c>
      <c r="B18" s="9">
        <v>6</v>
      </c>
      <c r="C18" s="17" t="s">
        <v>53</v>
      </c>
      <c r="D18" s="46" t="s">
        <v>23</v>
      </c>
      <c r="E18" s="38"/>
      <c r="F18" s="39"/>
      <c r="G18" s="13">
        <f t="shared" si="0"/>
        <v>0</v>
      </c>
    </row>
    <row r="19" spans="1:7" ht="32" x14ac:dyDescent="0.15">
      <c r="A19" s="14" t="s">
        <v>79</v>
      </c>
      <c r="B19" s="9">
        <v>1</v>
      </c>
      <c r="C19" s="45" t="s">
        <v>31</v>
      </c>
      <c r="D19" s="37" t="s">
        <v>54</v>
      </c>
      <c r="E19" s="38"/>
      <c r="F19" s="39"/>
      <c r="G19" s="13">
        <f t="shared" si="0"/>
        <v>0</v>
      </c>
    </row>
    <row r="20" spans="1:7" x14ac:dyDescent="0.15">
      <c r="A20" s="14"/>
      <c r="C20" s="46"/>
      <c r="D20" s="15" t="s">
        <v>26</v>
      </c>
      <c r="F20" s="12"/>
      <c r="G20" s="13"/>
    </row>
    <row r="21" spans="1:7" x14ac:dyDescent="0.15">
      <c r="A21" s="14"/>
      <c r="C21" s="47" t="s">
        <v>32</v>
      </c>
      <c r="D21" s="15" t="s">
        <v>26</v>
      </c>
      <c r="F21" s="12"/>
      <c r="G21" s="13"/>
    </row>
    <row r="22" spans="1:7" x14ac:dyDescent="0.15">
      <c r="A22" s="14" t="s">
        <v>80</v>
      </c>
      <c r="B22" s="9">
        <v>2</v>
      </c>
      <c r="C22" s="17" t="s">
        <v>94</v>
      </c>
      <c r="D22" s="46" t="s">
        <v>93</v>
      </c>
      <c r="E22" s="38"/>
      <c r="F22" s="39"/>
      <c r="G22" s="13">
        <f t="shared" ref="G22:G30" si="1">F22*B22</f>
        <v>0</v>
      </c>
    </row>
    <row r="23" spans="1:7" x14ac:dyDescent="0.15">
      <c r="A23" s="14" t="s">
        <v>81</v>
      </c>
      <c r="B23" s="9">
        <v>1</v>
      </c>
      <c r="C23" s="17" t="s">
        <v>101</v>
      </c>
      <c r="D23" s="46" t="s">
        <v>102</v>
      </c>
      <c r="E23" s="38"/>
      <c r="F23" s="39"/>
      <c r="G23" s="13">
        <f t="shared" si="1"/>
        <v>0</v>
      </c>
    </row>
    <row r="24" spans="1:7" ht="32" x14ac:dyDescent="0.15">
      <c r="A24" s="14" t="s">
        <v>82</v>
      </c>
      <c r="B24" s="9">
        <v>1</v>
      </c>
      <c r="C24" s="46" t="s">
        <v>27</v>
      </c>
      <c r="D24" s="37" t="s">
        <v>54</v>
      </c>
      <c r="E24" s="38" t="s">
        <v>26</v>
      </c>
      <c r="F24" s="39"/>
      <c r="G24" s="13">
        <f t="shared" si="1"/>
        <v>0</v>
      </c>
    </row>
    <row r="25" spans="1:7" x14ac:dyDescent="0.15">
      <c r="A25" s="14"/>
      <c r="C25" s="46"/>
      <c r="D25" s="37"/>
      <c r="E25" s="36"/>
      <c r="F25" s="63"/>
      <c r="G25" s="13">
        <f t="shared" si="1"/>
        <v>0</v>
      </c>
    </row>
    <row r="26" spans="1:7" x14ac:dyDescent="0.15">
      <c r="A26" s="14"/>
      <c r="C26" s="47" t="s">
        <v>64</v>
      </c>
      <c r="D26" s="37"/>
      <c r="E26" s="36"/>
      <c r="F26" s="63"/>
      <c r="G26" s="13">
        <f t="shared" si="1"/>
        <v>0</v>
      </c>
    </row>
    <row r="27" spans="1:7" x14ac:dyDescent="0.15">
      <c r="A27" s="14" t="s">
        <v>83</v>
      </c>
      <c r="B27" s="9">
        <v>2</v>
      </c>
      <c r="C27" s="17" t="s">
        <v>67</v>
      </c>
      <c r="D27" s="46" t="s">
        <v>65</v>
      </c>
      <c r="E27" s="36"/>
      <c r="F27" s="63"/>
      <c r="G27" s="13">
        <f t="shared" si="1"/>
        <v>0</v>
      </c>
    </row>
    <row r="28" spans="1:7" x14ac:dyDescent="0.15">
      <c r="A28" s="14" t="s">
        <v>84</v>
      </c>
      <c r="B28" s="9">
        <v>1</v>
      </c>
      <c r="C28" s="17" t="s">
        <v>95</v>
      </c>
      <c r="D28" s="46" t="s">
        <v>66</v>
      </c>
      <c r="E28" s="36"/>
      <c r="F28" s="63"/>
      <c r="G28" s="13">
        <f t="shared" si="1"/>
        <v>0</v>
      </c>
    </row>
    <row r="29" spans="1:7" x14ac:dyDescent="0.15">
      <c r="A29" s="14" t="s">
        <v>85</v>
      </c>
      <c r="B29" s="9">
        <v>1</v>
      </c>
      <c r="C29" s="17" t="s">
        <v>68</v>
      </c>
      <c r="D29" s="46" t="s">
        <v>99</v>
      </c>
      <c r="E29" s="36"/>
      <c r="F29" s="63"/>
      <c r="G29" s="13">
        <f t="shared" si="1"/>
        <v>0</v>
      </c>
    </row>
    <row r="30" spans="1:7" x14ac:dyDescent="0.15">
      <c r="A30" s="14" t="s">
        <v>86</v>
      </c>
      <c r="B30" s="9">
        <v>3</v>
      </c>
      <c r="C30" s="17" t="s">
        <v>69</v>
      </c>
      <c r="D30" s="46" t="s">
        <v>100</v>
      </c>
      <c r="E30" s="36"/>
      <c r="F30" s="63"/>
      <c r="G30" s="13">
        <f t="shared" si="1"/>
        <v>0</v>
      </c>
    </row>
    <row r="31" spans="1:7" ht="16" x14ac:dyDescent="0.15">
      <c r="A31" s="14"/>
      <c r="C31" s="45"/>
      <c r="D31" s="15"/>
      <c r="F31" s="12"/>
      <c r="G31" s="13"/>
    </row>
    <row r="32" spans="1:7" ht="16" x14ac:dyDescent="0.15">
      <c r="A32" s="14"/>
      <c r="C32" s="48" t="s">
        <v>33</v>
      </c>
      <c r="D32" s="15"/>
      <c r="F32" s="12"/>
      <c r="G32" s="13"/>
    </row>
    <row r="33" spans="1:7" ht="16" x14ac:dyDescent="0.15">
      <c r="A33" s="14" t="s">
        <v>87</v>
      </c>
      <c r="B33" s="9">
        <v>2</v>
      </c>
      <c r="C33" s="46" t="s">
        <v>70</v>
      </c>
      <c r="D33" s="10" t="s">
        <v>71</v>
      </c>
      <c r="E33" s="38"/>
      <c r="F33" s="39"/>
      <c r="G33" s="13">
        <f t="shared" ref="G33:G38" si="2">F33*B33</f>
        <v>0</v>
      </c>
    </row>
    <row r="34" spans="1:7" ht="16" x14ac:dyDescent="0.15">
      <c r="A34" s="14" t="s">
        <v>88</v>
      </c>
      <c r="B34" s="9">
        <v>8</v>
      </c>
      <c r="C34" s="46" t="s">
        <v>72</v>
      </c>
      <c r="D34" s="64" t="s">
        <v>73</v>
      </c>
      <c r="E34" s="38"/>
      <c r="F34" s="39"/>
      <c r="G34" s="13">
        <f t="shared" si="2"/>
        <v>0</v>
      </c>
    </row>
    <row r="35" spans="1:7" ht="16" x14ac:dyDescent="0.15">
      <c r="A35" s="14" t="s">
        <v>89</v>
      </c>
      <c r="B35" s="9">
        <v>4</v>
      </c>
      <c r="C35" s="46" t="s">
        <v>74</v>
      </c>
      <c r="D35" s="10" t="s">
        <v>75</v>
      </c>
      <c r="E35" s="38"/>
      <c r="F35" s="39"/>
      <c r="G35" s="13">
        <f t="shared" si="2"/>
        <v>0</v>
      </c>
    </row>
    <row r="36" spans="1:7" x14ac:dyDescent="0.15">
      <c r="A36" s="14" t="s">
        <v>90</v>
      </c>
      <c r="B36" s="9">
        <v>1</v>
      </c>
      <c r="C36" s="46" t="s">
        <v>28</v>
      </c>
      <c r="D36" s="15"/>
      <c r="E36" s="38"/>
      <c r="F36" s="39"/>
      <c r="G36" s="13">
        <f t="shared" si="2"/>
        <v>0</v>
      </c>
    </row>
    <row r="37" spans="1:7" x14ac:dyDescent="0.15">
      <c r="A37" s="14" t="s">
        <v>91</v>
      </c>
      <c r="B37" s="9">
        <v>1</v>
      </c>
      <c r="C37" s="46" t="s">
        <v>29</v>
      </c>
      <c r="D37" s="15"/>
      <c r="E37" s="38"/>
      <c r="F37" s="39"/>
      <c r="G37" s="13">
        <f t="shared" si="2"/>
        <v>0</v>
      </c>
    </row>
    <row r="38" spans="1:7" x14ac:dyDescent="0.15">
      <c r="A38" s="14" t="s">
        <v>92</v>
      </c>
      <c r="B38" s="9">
        <v>1</v>
      </c>
      <c r="C38" s="46" t="s">
        <v>30</v>
      </c>
      <c r="E38" s="38"/>
      <c r="F38" s="39"/>
      <c r="G38" s="13">
        <f t="shared" si="2"/>
        <v>0</v>
      </c>
    </row>
    <row r="39" spans="1:7" x14ac:dyDescent="0.15">
      <c r="A39" s="14"/>
      <c r="C39" s="46"/>
      <c r="F39" s="12"/>
      <c r="G39" s="13"/>
    </row>
    <row r="40" spans="1:7" x14ac:dyDescent="0.15">
      <c r="A40" s="2" t="s">
        <v>17</v>
      </c>
      <c r="B40" s="3"/>
      <c r="C40" s="4" t="s">
        <v>34</v>
      </c>
      <c r="D40" s="5"/>
      <c r="E40" s="6"/>
      <c r="F40" s="16"/>
      <c r="G40" s="7"/>
    </row>
    <row r="41" spans="1:7" x14ac:dyDescent="0.15">
      <c r="A41" s="14"/>
      <c r="D41" s="46" t="s">
        <v>96</v>
      </c>
      <c r="F41" s="12"/>
      <c r="G41" s="13"/>
    </row>
    <row r="42" spans="1:7" x14ac:dyDescent="0.15">
      <c r="A42" s="14" t="s">
        <v>18</v>
      </c>
      <c r="B42" s="9">
        <v>1</v>
      </c>
      <c r="C42" s="46" t="s">
        <v>35</v>
      </c>
      <c r="E42" s="38"/>
      <c r="F42" s="39"/>
      <c r="G42" s="13">
        <f>SUM(B42*F42)</f>
        <v>0</v>
      </c>
    </row>
    <row r="43" spans="1:7" x14ac:dyDescent="0.15">
      <c r="A43" s="14" t="s">
        <v>19</v>
      </c>
      <c r="B43" s="9">
        <v>1</v>
      </c>
      <c r="C43" s="46" t="s">
        <v>36</v>
      </c>
      <c r="E43" s="38"/>
      <c r="F43" s="39"/>
      <c r="G43" s="13">
        <f>SUM(B43*F43)</f>
        <v>0</v>
      </c>
    </row>
    <row r="44" spans="1:7" x14ac:dyDescent="0.15">
      <c r="A44" s="14"/>
      <c r="C44" s="46"/>
      <c r="F44" s="12"/>
      <c r="G44" s="13"/>
    </row>
    <row r="45" spans="1:7" ht="13.25" customHeight="1" x14ac:dyDescent="0.15">
      <c r="A45" s="2" t="s">
        <v>37</v>
      </c>
      <c r="B45" s="3"/>
      <c r="C45" s="4" t="s">
        <v>12</v>
      </c>
      <c r="D45" s="5"/>
      <c r="E45" s="6"/>
      <c r="F45" s="16"/>
      <c r="G45" s="7"/>
    </row>
    <row r="46" spans="1:7" ht="13.25" customHeight="1" x14ac:dyDescent="0.15">
      <c r="A46" s="14"/>
      <c r="F46" s="12"/>
      <c r="G46" s="13"/>
    </row>
    <row r="47" spans="1:7" ht="13.25" customHeight="1" x14ac:dyDescent="0.15">
      <c r="A47" s="14" t="s">
        <v>38</v>
      </c>
      <c r="B47" s="9">
        <v>1</v>
      </c>
      <c r="C47" s="17" t="s">
        <v>13</v>
      </c>
      <c r="E47" s="38"/>
      <c r="F47" s="39"/>
      <c r="G47" s="13">
        <f>F47*B47</f>
        <v>0</v>
      </c>
    </row>
    <row r="48" spans="1:7" ht="13.25" customHeight="1" x14ac:dyDescent="0.15">
      <c r="A48" s="14" t="s">
        <v>39</v>
      </c>
      <c r="B48" s="9">
        <v>1</v>
      </c>
      <c r="C48" s="17" t="s">
        <v>14</v>
      </c>
      <c r="E48" s="38"/>
      <c r="F48" s="39"/>
      <c r="G48" s="13">
        <f>F48*B48</f>
        <v>0</v>
      </c>
    </row>
    <row r="49" spans="1:7" ht="13.25" customHeight="1" x14ac:dyDescent="0.15">
      <c r="A49" s="14"/>
      <c r="F49" s="12"/>
      <c r="G49" s="13"/>
    </row>
    <row r="50" spans="1:7" ht="13.25" customHeight="1" x14ac:dyDescent="0.15">
      <c r="A50" s="2" t="s">
        <v>45</v>
      </c>
      <c r="B50" s="3"/>
      <c r="C50" s="4" t="s">
        <v>46</v>
      </c>
      <c r="D50" s="5"/>
      <c r="E50" s="6"/>
      <c r="F50" s="16"/>
      <c r="G50" s="7"/>
    </row>
    <row r="51" spans="1:7" ht="13.25" customHeight="1" x14ac:dyDescent="0.15">
      <c r="A51" s="14"/>
      <c r="D51" s="10" t="s">
        <v>49</v>
      </c>
      <c r="F51" s="12"/>
      <c r="G51" s="13"/>
    </row>
    <row r="52" spans="1:7" ht="13.25" customHeight="1" x14ac:dyDescent="0.15">
      <c r="A52" s="14" t="s">
        <v>48</v>
      </c>
      <c r="E52" s="38"/>
      <c r="F52" s="12"/>
      <c r="G52" s="49"/>
    </row>
    <row r="53" spans="1:7" ht="13.25" customHeight="1" x14ac:dyDescent="0.15">
      <c r="A53" s="14" t="s">
        <v>50</v>
      </c>
      <c r="E53" s="38"/>
      <c r="F53" s="12"/>
      <c r="G53" s="49"/>
    </row>
    <row r="54" spans="1:7" ht="13.25" customHeight="1" x14ac:dyDescent="0.15">
      <c r="A54" s="14" t="s">
        <v>56</v>
      </c>
      <c r="E54" s="38"/>
      <c r="F54" s="12"/>
      <c r="G54" s="49"/>
    </row>
    <row r="55" spans="1:7" ht="13.25" customHeight="1" x14ac:dyDescent="0.15">
      <c r="A55" s="14" t="s">
        <v>57</v>
      </c>
      <c r="E55" s="38"/>
      <c r="F55" s="12"/>
      <c r="G55" s="49"/>
    </row>
    <row r="56" spans="1:7" ht="13.75" customHeight="1" x14ac:dyDescent="0.15">
      <c r="A56" s="50"/>
      <c r="G56" s="51"/>
    </row>
    <row r="57" spans="1:7" ht="13.75" customHeight="1" x14ac:dyDescent="0.15">
      <c r="A57" s="50"/>
      <c r="C57" s="18" t="s">
        <v>16</v>
      </c>
      <c r="G57" s="52">
        <f>SUM(G15:G39)</f>
        <v>0</v>
      </c>
    </row>
    <row r="58" spans="1:7" ht="13.75" customHeight="1" x14ac:dyDescent="0.15">
      <c r="A58" s="50"/>
      <c r="C58" s="18" t="s">
        <v>44</v>
      </c>
      <c r="G58" s="52">
        <f>SUM(G41+G44+G43+G42)</f>
        <v>0</v>
      </c>
    </row>
    <row r="59" spans="1:7" ht="13.75" customHeight="1" x14ac:dyDescent="0.15">
      <c r="A59" s="50"/>
      <c r="C59" s="18" t="s">
        <v>10</v>
      </c>
      <c r="G59" s="52">
        <f>SUM(G46:G48)</f>
        <v>0</v>
      </c>
    </row>
    <row r="60" spans="1:7" ht="13.75" customHeight="1" x14ac:dyDescent="0.15">
      <c r="A60" s="50"/>
      <c r="C60" s="18" t="s">
        <v>47</v>
      </c>
      <c r="G60" s="52">
        <f>SUM(G52+G53+G54+G55)</f>
        <v>0</v>
      </c>
    </row>
    <row r="61" spans="1:7" x14ac:dyDescent="0.15">
      <c r="A61" s="50"/>
      <c r="G61" s="51"/>
    </row>
    <row r="62" spans="1:7" x14ac:dyDescent="0.15">
      <c r="A62" s="50"/>
      <c r="C62" s="18" t="s">
        <v>41</v>
      </c>
      <c r="G62" s="53">
        <f>SUM(G57:G60)</f>
        <v>0</v>
      </c>
    </row>
    <row r="63" spans="1:7" x14ac:dyDescent="0.15">
      <c r="A63" s="50"/>
      <c r="C63" s="31"/>
      <c r="G63" s="52"/>
    </row>
    <row r="64" spans="1:7" x14ac:dyDescent="0.15">
      <c r="A64" s="54"/>
      <c r="C64" s="18" t="s">
        <v>42</v>
      </c>
      <c r="F64" s="12"/>
      <c r="G64" s="49"/>
    </row>
    <row r="65" spans="1:7" x14ac:dyDescent="0.15">
      <c r="A65" s="55"/>
      <c r="G65" s="51"/>
    </row>
    <row r="66" spans="1:7" ht="16" thickBot="1" x14ac:dyDescent="0.2">
      <c r="A66" s="56"/>
      <c r="B66" s="57"/>
      <c r="C66" s="58" t="s">
        <v>43</v>
      </c>
      <c r="D66" s="59"/>
      <c r="E66" s="60"/>
      <c r="F66" s="60"/>
      <c r="G66" s="61">
        <f>SUM(G62-G64)</f>
        <v>0</v>
      </c>
    </row>
    <row r="67" spans="1:7" x14ac:dyDescent="0.15">
      <c r="A67" s="19"/>
    </row>
    <row r="68" spans="1:7" x14ac:dyDescent="0.15">
      <c r="A68" s="19"/>
    </row>
    <row r="69" spans="1:7" x14ac:dyDescent="0.15">
      <c r="A69" s="19"/>
    </row>
    <row r="70" spans="1:7" x14ac:dyDescent="0.15">
      <c r="A70" s="19"/>
    </row>
  </sheetData>
  <mergeCells count="12">
    <mergeCell ref="A1:B1"/>
    <mergeCell ref="E7:E11"/>
    <mergeCell ref="A2:B2"/>
    <mergeCell ref="A3:B3"/>
    <mergeCell ref="A4:B4"/>
    <mergeCell ref="A7:B7"/>
    <mergeCell ref="D7:D11"/>
    <mergeCell ref="C7:C11"/>
    <mergeCell ref="A5:B5"/>
    <mergeCell ref="C5:D5"/>
    <mergeCell ref="A6:B6"/>
    <mergeCell ref="C6:D6"/>
  </mergeCells>
  <phoneticPr fontId="1" type="noConversion"/>
  <printOptions gridLines="1"/>
  <pageMargins left="0" right="0" top="0.78000000000000014" bottom="0.2" header="0" footer="0"/>
  <pageSetup paperSize="9" scale="75" fitToHeight="2" orientation="portrait"/>
  <headerFooter alignWithMargins="0">
    <oddHeader>&amp;C&amp;K000000&amp;F&amp;R&amp;"Lucida Grande,Standard"&amp;12&amp;K000000&amp;G</oddHeader>
  </headerFooter>
  <rowBreaks count="1" manualBreakCount="1">
    <brk id="47" max="16383" man="1"/>
  </rowBreaks>
  <colBreaks count="1" manualBreakCount="1">
    <brk id="7" max="1048575" man="1"/>
  </colBreaks>
  <legacyDrawingHF r:id="rId1"/>
  <extLst>
    <ext xmlns:mx="http://schemas.microsoft.com/office/mac/excel/2008/main" uri="{64002731-A6B0-56B0-2670-7721B7C09600}">
      <mx:PLV Mode="0" OnePage="0" WScale="9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F3019CE4F25F4FB07DAAC93560D355" ma:contentTypeVersion="22" ma:contentTypeDescription="Ein neues Dokument erstellen." ma:contentTypeScope="" ma:versionID="b698b87b0d5465488a318cec1da16466">
  <xsd:schema xmlns:xsd="http://www.w3.org/2001/XMLSchema" xmlns:xs="http://www.w3.org/2001/XMLSchema" xmlns:p="http://schemas.microsoft.com/office/2006/metadata/properties" xmlns:ns2="d34583aa-348a-4f44-a45b-6819b349c546" xmlns:ns3="77a3ec42-405b-4c0e-a7a8-17e16ccc634c" targetNamespace="http://schemas.microsoft.com/office/2006/metadata/properties" ma:root="true" ma:fieldsID="fcfbf1837ea59885952d51bcd68a6f8a" ns2:_="" ns3:_="">
    <xsd:import namespace="d34583aa-348a-4f44-a45b-6819b349c546"/>
    <xsd:import namespace="77a3ec42-405b-4c0e-a7a8-17e16ccc63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83aa-348a-4f44-a45b-6819b349c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38bd7aa5-17ce-4c1b-a063-da89afaaa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ec42-405b-4c0e-a7a8-17e16ccc634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58780e-955f-427c-9a15-34b59b7523f1}" ma:internalName="TaxCatchAll" ma:showField="CatchAllData" ma:web="77a3ec42-405b-4c0e-a7a8-17e16ccc63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583aa-348a-4f44-a45b-6819b349c546">
      <Terms xmlns="http://schemas.microsoft.com/office/infopath/2007/PartnerControls"/>
    </lcf76f155ced4ddcb4097134ff3c332f>
    <TaxCatchAll xmlns="77a3ec42-405b-4c0e-a7a8-17e16ccc634c" xsi:nil="true"/>
  </documentManagement>
</p:properties>
</file>

<file path=customXml/itemProps1.xml><?xml version="1.0" encoding="utf-8"?>
<ds:datastoreItem xmlns:ds="http://schemas.openxmlformats.org/officeDocument/2006/customXml" ds:itemID="{A5BC84A4-1D28-40B0-BCED-9D9EE48A5A67}"/>
</file>

<file path=customXml/itemProps2.xml><?xml version="1.0" encoding="utf-8"?>
<ds:datastoreItem xmlns:ds="http://schemas.openxmlformats.org/officeDocument/2006/customXml" ds:itemID="{E1ABE7EE-47D0-4649-8D1A-474868E58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B0E9C-D1FE-4ADC-97BA-E5020C5A5C94}">
  <ds:schemaRefs>
    <ds:schemaRef ds:uri="http://schemas.microsoft.com/office/2006/metadata/properties"/>
    <ds:schemaRef ds:uri="http://schemas.microsoft.com/office/infopath/2007/PartnerControls"/>
    <ds:schemaRef ds:uri="d34583aa-348a-4f44-a45b-6819b349c546"/>
    <ds:schemaRef ds:uri="77a3ec42-405b-4c0e-a7a8-17e16ccc63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Grosskopf</dc:creator>
  <cp:lastModifiedBy>Sebastian  Wahl</cp:lastModifiedBy>
  <cp:lastPrinted>2023-04-25T09:34:40Z</cp:lastPrinted>
  <dcterms:created xsi:type="dcterms:W3CDTF">2017-12-04T16:04:27Z</dcterms:created>
  <dcterms:modified xsi:type="dcterms:W3CDTF">2025-12-18T07:36:51Z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0x0101002AF3019CE4F25F4FB07DAAC93560D355</vt:lpwstr>
  </property>
</Properties>
</file>