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31_Rechtsamt\Hofedietz\Amt 60.2 Skateranlage\"/>
    </mc:Choice>
  </mc:AlternateContent>
  <xr:revisionPtr revIDLastSave="0" documentId="8_{75E2BC3F-CC63-43FE-A946-3A9341BDE4DD}" xr6:coauthVersionLast="47" xr6:coauthVersionMax="47" xr10:uidLastSave="{00000000-0000-0000-0000-000000000000}"/>
  <bookViews>
    <workbookView xWindow="-108" yWindow="-108" windowWidth="23256" windowHeight="13896" xr2:uid="{BEDE9A47-F8AF-4CA7-824A-54D8701EAAF4}"/>
  </bookViews>
  <sheets>
    <sheet name="Tabelle1" sheetId="1" r:id="rId1"/>
  </sheets>
  <definedNames>
    <definedName name="Kontrollkästchen4" localSheetId="0">Tabelle1!$A$24</definedName>
    <definedName name="Text3" localSheetId="0">Tabelle1!$A$3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F6" i="1"/>
  <c r="F22" i="1" l="1"/>
  <c r="F25" i="1" s="1"/>
  <c r="F24" i="1" l="1"/>
  <c r="F28" i="1" s="1"/>
  <c r="F29" i="1" l="1"/>
  <c r="F30" i="1" s="1"/>
</calcChain>
</file>

<file path=xl/sharedStrings.xml><?xml version="1.0" encoding="utf-8"?>
<sst xmlns="http://schemas.openxmlformats.org/spreadsheetml/2006/main" count="39" uniqueCount="37">
  <si>
    <t>Anlage-Nr.:</t>
  </si>
  <si>
    <t>Vertrags-Nr.:</t>
  </si>
  <si>
    <t>Leistung</t>
  </si>
  <si>
    <t>Gesamthonorar</t>
  </si>
  <si>
    <t>EUR</t>
  </si>
  <si>
    <t>Gesamthonorar gem. Leistungsbeschreibung</t>
  </si>
  <si>
    <t>Besondere Leistungen</t>
  </si>
  <si>
    <t>Summe der Gesamthonorare [Summe 1 + 2]</t>
  </si>
  <si>
    <t>Netto</t>
  </si>
  <si>
    <t xml:space="preserve">Nebenkosten / Auslagen </t>
  </si>
  <si>
    <t>Gesamtvergütung [Summe aus (1) und (2)]</t>
  </si>
  <si>
    <t>Brutto</t>
  </si>
  <si>
    <t>Stundensätze werden vereinbart mit</t>
  </si>
  <si>
    <t>EUR/h</t>
  </si>
  <si>
    <t>für den Auftragnehmer:</t>
  </si>
  <si>
    <t>für den techn./wissenschaftlichen Mitarbeiter:</t>
  </si>
  <si>
    <t>für den techn. Zeichner und sonstige Mitarbeiter:</t>
  </si>
  <si>
    <r>
      <t xml:space="preserve">Projekt: </t>
    </r>
    <r>
      <rPr>
        <b/>
        <sz val="11"/>
        <color rgb="FF000000"/>
        <rFont val="Arial"/>
        <family val="2"/>
      </rPr>
      <t>     </t>
    </r>
  </si>
  <si>
    <t xml:space="preserve">Umsatzsteuer       </t>
  </si>
  <si>
    <t>Die Nebenkosten werden pauschal auf das Netto-Honorar erstattet. Anteil Nebenkosten =</t>
  </si>
  <si>
    <t>Lph 2</t>
  </si>
  <si>
    <t>Lph 3</t>
  </si>
  <si>
    <t>Lph 4</t>
  </si>
  <si>
    <t>prozentual</t>
  </si>
  <si>
    <t>absolut</t>
  </si>
  <si>
    <t>aus Honorar-Ermittlung 
[%]</t>
  </si>
  <si>
    <t>Die hellrot unterlegten Felder sind vom Bieter auszufüllen!</t>
  </si>
  <si>
    <t>Honorarübersicht</t>
  </si>
  <si>
    <r>
      <rPr>
        <b/>
        <sz val="10"/>
        <color rgb="FF0033CC"/>
        <rFont val="Arial"/>
        <family val="2"/>
      </rPr>
      <t>optional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abzgl. evtl. Nachlass*)</t>
    </r>
  </si>
  <si>
    <t>Lph 5</t>
  </si>
  <si>
    <t>Lph 6</t>
  </si>
  <si>
    <t>Lph 7</t>
  </si>
  <si>
    <t>Lph 8</t>
  </si>
  <si>
    <t>Lph 9</t>
  </si>
  <si>
    <r>
      <rPr>
        <sz val="10"/>
        <color theme="1"/>
        <rFont val="Arial"/>
        <family val="2"/>
      </rPr>
      <t xml:space="preserve">*) </t>
    </r>
    <r>
      <rPr>
        <sz val="8"/>
        <color theme="1"/>
        <rFont val="Arial"/>
        <family val="2"/>
      </rPr>
      <t xml:space="preserve">Sollten Sie einen prozentualen Nachlass auf das Netto-Honorar (ohne NK) gewähren wollen, ist dieser in Zelle D25 einzutragen. Ein pauschaler Preisnachlass ist in Zelle E25 einzutragen. Der Abzug erfolgt automatisch.
</t>
    </r>
    <r>
      <rPr>
        <b/>
        <sz val="8"/>
        <color rgb="FFFF0000"/>
        <rFont val="Arial"/>
        <family val="2"/>
      </rPr>
      <t xml:space="preserve">Preisnachlässe &gt; 5% sind zu </t>
    </r>
    <r>
      <rPr>
        <b/>
        <u/>
        <sz val="8"/>
        <color rgb="FFFF0000"/>
        <rFont val="Arial"/>
        <family val="2"/>
      </rPr>
      <t>begründen</t>
    </r>
    <r>
      <rPr>
        <b/>
        <sz val="8"/>
        <color rgb="FFFF0000"/>
        <rFont val="Arial"/>
        <family val="2"/>
      </rPr>
      <t>!</t>
    </r>
  </si>
  <si>
    <t>Errichtung einer Skater-Anlage in Bernau bei Berlin</t>
  </si>
  <si>
    <t>LB Freianlagen gem. §39 HOAI 2021; HZ III;
anrechenbare Kosten: 250.000,00 EUR /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</si>
</sst>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0"/>
      <color rgb="FF000000"/>
      <name val="Arial"/>
      <family val="2"/>
    </font>
    <font>
      <b/>
      <sz val="8"/>
      <color rgb="FFFF0000"/>
      <name val="Arial"/>
      <family val="2"/>
    </font>
    <font>
      <b/>
      <u/>
      <sz val="8"/>
      <color rgb="FFFF0000"/>
      <name val="Arial"/>
      <family val="2"/>
    </font>
    <font>
      <i/>
      <sz val="12"/>
      <color rgb="FF000000"/>
      <name val="Arial"/>
      <family val="2"/>
    </font>
    <font>
      <b/>
      <sz val="10"/>
      <color rgb="FF0033C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0" fontId="8" fillId="0" borderId="1" xfId="2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0" fontId="10" fillId="0" borderId="1" xfId="2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0" fontId="8" fillId="0" borderId="1" xfId="2" applyNumberFormat="1" applyFont="1" applyFill="1" applyBorder="1" applyAlignment="1" applyProtection="1">
      <alignment vertical="center" wrapText="1"/>
      <protection locked="0"/>
    </xf>
    <xf numFmtId="44" fontId="8" fillId="0" borderId="1" xfId="1" applyFont="1" applyFill="1" applyBorder="1" applyAlignment="1" applyProtection="1">
      <alignment horizontal="center" vertical="center" wrapText="1"/>
      <protection locked="0"/>
    </xf>
    <xf numFmtId="10" fontId="8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44" fontId="8" fillId="3" borderId="5" xfId="1" applyFont="1" applyFill="1" applyBorder="1" applyAlignment="1">
      <alignment horizontal="center" vertical="center" wrapText="1"/>
    </xf>
    <xf numFmtId="44" fontId="8" fillId="3" borderId="6" xfId="1" applyFont="1" applyFill="1" applyBorder="1" applyAlignment="1">
      <alignment horizontal="center" vertical="center" wrapText="1"/>
    </xf>
    <xf numFmtId="44" fontId="8" fillId="3" borderId="7" xfId="1" applyFont="1" applyFill="1" applyBorder="1" applyAlignment="1">
      <alignment horizontal="center" vertical="center" wrapText="1"/>
    </xf>
    <xf numFmtId="44" fontId="8" fillId="3" borderId="8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10" fontId="6" fillId="0" borderId="1" xfId="2" applyNumberFormat="1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right" vertical="center" wrapText="1"/>
      <protection locked="0"/>
    </xf>
    <xf numFmtId="0" fontId="8" fillId="5" borderId="3" xfId="0" applyFont="1" applyFill="1" applyBorder="1" applyAlignment="1" applyProtection="1">
      <alignment horizontal="right" vertical="center" wrapText="1"/>
      <protection locked="0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0" fontId="8" fillId="0" borderId="2" xfId="2" applyNumberFormat="1" applyFont="1" applyFill="1" applyBorder="1" applyAlignment="1" applyProtection="1">
      <alignment horizontal="center" vertical="center" wrapText="1"/>
      <protection locked="0"/>
    </xf>
    <xf numFmtId="10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4" fontId="11" fillId="3" borderId="1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44" fontId="6" fillId="0" borderId="2" xfId="1" applyFont="1" applyBorder="1" applyAlignment="1" applyProtection="1">
      <alignment horizontal="center" vertical="center" wrapText="1"/>
      <protection locked="0"/>
    </xf>
    <xf numFmtId="44" fontId="6" fillId="0" borderId="3" xfId="1" applyFont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vertical="center" wrapText="1"/>
    </xf>
    <xf numFmtId="0" fontId="8" fillId="5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13">
    <dxf>
      <font>
        <strike val="0"/>
        <color auto="1"/>
      </font>
      <fill>
        <patternFill>
          <bgColor theme="0" tint="-0.24994659260841701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ill>
        <patternFill>
          <bgColor theme="5" tint="0.79998168889431442"/>
        </patternFill>
      </fill>
    </dxf>
    <dxf>
      <font>
        <strike val="0"/>
        <color auto="1"/>
      </font>
      <fill>
        <patternFill>
          <bgColor theme="0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strike val="0"/>
        <color auto="1"/>
      </font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033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9492-1108-4BAA-BBE5-A95EC928B44F}">
  <dimension ref="A1:G35"/>
  <sheetViews>
    <sheetView showGridLines="0" tabSelected="1" zoomScaleNormal="100" workbookViewId="0">
      <selection activeCell="I10" sqref="I10"/>
    </sheetView>
  </sheetViews>
  <sheetFormatPr baseColWidth="10" defaultColWidth="11" defaultRowHeight="13.8"/>
  <cols>
    <col min="1" max="1" width="5.09765625" style="15" customWidth="1"/>
    <col min="2" max="2" width="11" style="15"/>
    <col min="3" max="3" width="26.19921875" style="15" customWidth="1"/>
    <col min="4" max="4" width="9.8984375" style="15" customWidth="1"/>
    <col min="5" max="5" width="12" style="15" customWidth="1"/>
    <col min="6" max="6" width="11.09765625" style="15" customWidth="1"/>
    <col min="7" max="7" width="15.59765625" style="15" customWidth="1"/>
    <col min="8" max="16384" width="11" style="1"/>
  </cols>
  <sheetData>
    <row r="1" spans="1:7" ht="24.9" customHeight="1">
      <c r="A1" s="36" t="s">
        <v>27</v>
      </c>
      <c r="B1" s="37"/>
      <c r="C1" s="37"/>
      <c r="D1" s="37"/>
      <c r="E1" s="38"/>
      <c r="F1" s="14" t="s">
        <v>0</v>
      </c>
      <c r="G1" s="19"/>
    </row>
    <row r="2" spans="1:7" ht="24.9" customHeight="1">
      <c r="A2" s="39" t="s">
        <v>26</v>
      </c>
      <c r="B2" s="40"/>
      <c r="C2" s="40"/>
      <c r="D2" s="40"/>
      <c r="E2" s="41"/>
      <c r="F2" s="14" t="s">
        <v>1</v>
      </c>
      <c r="G2" s="19"/>
    </row>
    <row r="3" spans="1:7" ht="24.9" customHeight="1">
      <c r="A3" s="59" t="s">
        <v>17</v>
      </c>
      <c r="B3" s="59"/>
      <c r="C3" s="60" t="s">
        <v>35</v>
      </c>
      <c r="D3" s="60"/>
      <c r="E3" s="60"/>
      <c r="F3" s="60"/>
      <c r="G3" s="60"/>
    </row>
    <row r="4" spans="1:7" ht="15" customHeight="1">
      <c r="A4" s="83"/>
      <c r="B4" s="42" t="s">
        <v>2</v>
      </c>
      <c r="C4" s="43"/>
      <c r="D4" s="42"/>
      <c r="E4" s="43"/>
      <c r="F4" s="84" t="s">
        <v>3</v>
      </c>
      <c r="G4" s="84"/>
    </row>
    <row r="5" spans="1:7">
      <c r="A5" s="83"/>
      <c r="B5" s="44"/>
      <c r="C5" s="45"/>
      <c r="D5" s="44"/>
      <c r="E5" s="45"/>
      <c r="F5" s="85" t="s">
        <v>4</v>
      </c>
      <c r="G5" s="85"/>
    </row>
    <row r="6" spans="1:7" s="8" customFormat="1" ht="32.25" customHeight="1">
      <c r="A6" s="10">
        <v>1</v>
      </c>
      <c r="B6" s="63" t="s">
        <v>5</v>
      </c>
      <c r="C6" s="65"/>
      <c r="D6" s="54" t="s">
        <v>25</v>
      </c>
      <c r="E6" s="55"/>
      <c r="F6" s="77">
        <f>SUM(F8:G16)</f>
        <v>0</v>
      </c>
      <c r="G6" s="77"/>
    </row>
    <row r="7" spans="1:7" s="21" customFormat="1" ht="24.75" customHeight="1">
      <c r="A7" s="20"/>
      <c r="B7" s="25" t="s">
        <v>36</v>
      </c>
      <c r="C7" s="26"/>
      <c r="D7" s="22"/>
      <c r="E7" s="24"/>
      <c r="F7" s="24"/>
      <c r="G7" s="23"/>
    </row>
    <row r="8" spans="1:7" ht="24.9" customHeight="1">
      <c r="A8" s="2"/>
      <c r="B8" s="52"/>
      <c r="C8" s="53"/>
      <c r="D8" s="50"/>
      <c r="E8" s="50"/>
      <c r="F8" s="51"/>
      <c r="G8" s="51"/>
    </row>
    <row r="9" spans="1:7" ht="24.9" customHeight="1">
      <c r="A9" s="2"/>
      <c r="B9" s="52" t="s">
        <v>20</v>
      </c>
      <c r="C9" s="53"/>
      <c r="D9" s="50"/>
      <c r="E9" s="50"/>
      <c r="F9" s="51"/>
      <c r="G9" s="51"/>
    </row>
    <row r="10" spans="1:7" ht="24.9" customHeight="1">
      <c r="A10" s="2"/>
      <c r="B10" s="52" t="s">
        <v>21</v>
      </c>
      <c r="C10" s="53"/>
      <c r="D10" s="50"/>
      <c r="E10" s="50"/>
      <c r="F10" s="51"/>
      <c r="G10" s="51"/>
    </row>
    <row r="11" spans="1:7" ht="24.9" customHeight="1">
      <c r="A11" s="2"/>
      <c r="B11" s="52" t="s">
        <v>22</v>
      </c>
      <c r="C11" s="53"/>
      <c r="D11" s="50"/>
      <c r="E11" s="50"/>
      <c r="F11" s="51"/>
      <c r="G11" s="51"/>
    </row>
    <row r="12" spans="1:7" ht="24.9" customHeight="1">
      <c r="A12" s="2"/>
      <c r="B12" s="52" t="s">
        <v>29</v>
      </c>
      <c r="C12" s="53"/>
      <c r="D12" s="50"/>
      <c r="E12" s="50"/>
      <c r="F12" s="51"/>
      <c r="G12" s="51"/>
    </row>
    <row r="13" spans="1:7" ht="24.9" customHeight="1">
      <c r="A13" s="2"/>
      <c r="B13" s="52" t="s">
        <v>30</v>
      </c>
      <c r="C13" s="53"/>
      <c r="D13" s="50"/>
      <c r="E13" s="50"/>
      <c r="F13" s="51"/>
      <c r="G13" s="51"/>
    </row>
    <row r="14" spans="1:7" ht="24.9" customHeight="1">
      <c r="A14" s="2"/>
      <c r="B14" s="52" t="s">
        <v>31</v>
      </c>
      <c r="C14" s="53"/>
      <c r="D14" s="50"/>
      <c r="E14" s="50"/>
      <c r="F14" s="51"/>
      <c r="G14" s="51"/>
    </row>
    <row r="15" spans="1:7" ht="24.9" customHeight="1">
      <c r="A15" s="2"/>
      <c r="B15" s="52" t="s">
        <v>32</v>
      </c>
      <c r="C15" s="53"/>
      <c r="D15" s="50"/>
      <c r="E15" s="50"/>
      <c r="F15" s="51"/>
      <c r="G15" s="51"/>
    </row>
    <row r="16" spans="1:7" ht="24.9" customHeight="1">
      <c r="A16" s="2"/>
      <c r="B16" s="52" t="s">
        <v>33</v>
      </c>
      <c r="C16" s="53"/>
      <c r="D16" s="50"/>
      <c r="E16" s="50"/>
      <c r="F16" s="51"/>
      <c r="G16" s="51"/>
    </row>
    <row r="17" spans="1:7" s="8" customFormat="1" ht="24.9" customHeight="1">
      <c r="A17" s="10">
        <v>2</v>
      </c>
      <c r="B17" s="81" t="s">
        <v>6</v>
      </c>
      <c r="C17" s="81"/>
      <c r="D17" s="81"/>
      <c r="E17" s="81"/>
      <c r="F17" s="77">
        <f>SUM(F18:G21)</f>
        <v>0</v>
      </c>
      <c r="G17" s="77"/>
    </row>
    <row r="18" spans="1:7" ht="24.9" customHeight="1">
      <c r="A18" s="2"/>
      <c r="B18" s="82"/>
      <c r="C18" s="82"/>
      <c r="D18" s="82"/>
      <c r="E18" s="82"/>
      <c r="F18" s="79"/>
      <c r="G18" s="80"/>
    </row>
    <row r="19" spans="1:7" ht="24.9" customHeight="1">
      <c r="A19" s="2"/>
      <c r="B19" s="78"/>
      <c r="C19" s="78"/>
      <c r="D19" s="78"/>
      <c r="E19" s="78"/>
      <c r="F19" s="79"/>
      <c r="G19" s="80"/>
    </row>
    <row r="20" spans="1:7" ht="24.9" customHeight="1">
      <c r="A20" s="2"/>
      <c r="B20" s="78"/>
      <c r="C20" s="78"/>
      <c r="D20" s="78"/>
      <c r="E20" s="78"/>
      <c r="F20" s="79"/>
      <c r="G20" s="80"/>
    </row>
    <row r="21" spans="1:7" ht="24.9" customHeight="1">
      <c r="A21" s="2"/>
      <c r="B21" s="78"/>
      <c r="C21" s="78"/>
      <c r="D21" s="78"/>
      <c r="E21" s="78"/>
      <c r="F21" s="79"/>
      <c r="G21" s="80"/>
    </row>
    <row r="22" spans="1:7" ht="24.9" customHeight="1">
      <c r="A22" s="9">
        <v>3</v>
      </c>
      <c r="B22" s="63" t="s">
        <v>7</v>
      </c>
      <c r="C22" s="64"/>
      <c r="D22" s="65"/>
      <c r="E22" s="11" t="s">
        <v>8</v>
      </c>
      <c r="F22" s="77">
        <f>F6+F17</f>
        <v>0</v>
      </c>
      <c r="G22" s="77"/>
    </row>
    <row r="23" spans="1:7" ht="24.9" customHeight="1">
      <c r="A23" s="9">
        <v>4</v>
      </c>
      <c r="B23" s="73" t="s">
        <v>9</v>
      </c>
      <c r="C23" s="73"/>
      <c r="D23" s="73"/>
      <c r="E23" s="73"/>
      <c r="F23" s="74"/>
      <c r="G23" s="74"/>
    </row>
    <row r="24" spans="1:7" ht="34.5" customHeight="1">
      <c r="A24" s="2"/>
      <c r="B24" s="61" t="s">
        <v>19</v>
      </c>
      <c r="C24" s="66"/>
      <c r="D24" s="16"/>
      <c r="E24" s="7" t="s">
        <v>8</v>
      </c>
      <c r="F24" s="75">
        <f>F22*D24</f>
        <v>0</v>
      </c>
      <c r="G24" s="75"/>
    </row>
    <row r="25" spans="1:7" ht="12.75" customHeight="1">
      <c r="A25" s="27"/>
      <c r="B25" s="46" t="s">
        <v>28</v>
      </c>
      <c r="C25" s="47"/>
      <c r="D25" s="13" t="s">
        <v>23</v>
      </c>
      <c r="E25" s="13" t="s">
        <v>24</v>
      </c>
      <c r="F25" s="32">
        <f>F22*D26+E26</f>
        <v>0</v>
      </c>
      <c r="G25" s="33"/>
    </row>
    <row r="26" spans="1:7" ht="22.5" customHeight="1">
      <c r="A26" s="28"/>
      <c r="B26" s="48"/>
      <c r="C26" s="49"/>
      <c r="D26" s="18"/>
      <c r="E26" s="17"/>
      <c r="F26" s="34"/>
      <c r="G26" s="35"/>
    </row>
    <row r="27" spans="1:7" ht="42" customHeight="1">
      <c r="A27" s="2"/>
      <c r="B27" s="29" t="s">
        <v>34</v>
      </c>
      <c r="C27" s="30"/>
      <c r="D27" s="30"/>
      <c r="E27" s="30"/>
      <c r="F27" s="30"/>
      <c r="G27" s="31"/>
    </row>
    <row r="28" spans="1:7" ht="31.5" customHeight="1">
      <c r="A28" s="2"/>
      <c r="B28" s="76" t="s">
        <v>10</v>
      </c>
      <c r="C28" s="76"/>
      <c r="D28" s="5"/>
      <c r="E28" s="4" t="s">
        <v>8</v>
      </c>
      <c r="F28" s="69">
        <f>F22+F24-F25</f>
        <v>0</v>
      </c>
      <c r="G28" s="69"/>
    </row>
    <row r="29" spans="1:7" ht="24.9" customHeight="1">
      <c r="A29" s="2"/>
      <c r="B29" s="61" t="s">
        <v>18</v>
      </c>
      <c r="C29" s="62"/>
      <c r="D29" s="6">
        <v>0.19</v>
      </c>
      <c r="E29" s="3"/>
      <c r="F29" s="69">
        <f>F28*D29</f>
        <v>0</v>
      </c>
      <c r="G29" s="69"/>
    </row>
    <row r="30" spans="1:7" ht="24.9" customHeight="1">
      <c r="A30" s="2"/>
      <c r="B30" s="70" t="s">
        <v>11</v>
      </c>
      <c r="C30" s="70"/>
      <c r="D30" s="70"/>
      <c r="E30" s="70"/>
      <c r="F30" s="69">
        <f>F29+F28</f>
        <v>0</v>
      </c>
      <c r="G30" s="69"/>
    </row>
    <row r="31" spans="1:7" ht="7.5" customHeight="1">
      <c r="A31" s="12"/>
      <c r="B31" s="71"/>
      <c r="C31" s="71"/>
      <c r="D31" s="71"/>
      <c r="E31" s="71"/>
      <c r="F31" s="72"/>
      <c r="G31" s="72"/>
    </row>
    <row r="32" spans="1:7" ht="24.9" customHeight="1">
      <c r="A32" s="2"/>
      <c r="B32" s="67" t="s">
        <v>12</v>
      </c>
      <c r="C32" s="67"/>
      <c r="D32" s="67"/>
      <c r="E32" s="67"/>
      <c r="F32" s="68" t="s">
        <v>13</v>
      </c>
      <c r="G32" s="68"/>
    </row>
    <row r="33" spans="1:7" ht="24.9" customHeight="1">
      <c r="A33" s="2"/>
      <c r="B33" s="56" t="s">
        <v>14</v>
      </c>
      <c r="C33" s="56"/>
      <c r="D33" s="56"/>
      <c r="E33" s="56"/>
      <c r="F33" s="57"/>
      <c r="G33" s="58"/>
    </row>
    <row r="34" spans="1:7" ht="24.9" customHeight="1">
      <c r="A34" s="2"/>
      <c r="B34" s="56" t="s">
        <v>15</v>
      </c>
      <c r="C34" s="56"/>
      <c r="D34" s="56"/>
      <c r="E34" s="56"/>
      <c r="F34" s="57"/>
      <c r="G34" s="58"/>
    </row>
    <row r="35" spans="1:7" ht="24.9" customHeight="1">
      <c r="A35" s="2"/>
      <c r="B35" s="56" t="s">
        <v>16</v>
      </c>
      <c r="C35" s="56"/>
      <c r="D35" s="56"/>
      <c r="E35" s="56"/>
      <c r="F35" s="57"/>
      <c r="G35" s="58"/>
    </row>
  </sheetData>
  <sheetProtection algorithmName="SHA-512" hashValue="4/aLQgbKWTz5Np0ojqzy2Szhry15mRDBvXOuInn+FfooS0LsESZ6hNZDxPuuDg/V3SZBoNrluq52NDU9irDXcg==" saltValue="V5nQN8Fd/XELdLzmziMwiA==" spinCount="100000" sheet="1" objects="1" scenarios="1"/>
  <mergeCells count="76">
    <mergeCell ref="A4:A5"/>
    <mergeCell ref="F4:G4"/>
    <mergeCell ref="F5:G5"/>
    <mergeCell ref="B4:C5"/>
    <mergeCell ref="F6:G6"/>
    <mergeCell ref="B6:C6"/>
    <mergeCell ref="F10:G10"/>
    <mergeCell ref="F11:G11"/>
    <mergeCell ref="F12:G12"/>
    <mergeCell ref="F16:G16"/>
    <mergeCell ref="F13:G13"/>
    <mergeCell ref="F20:G20"/>
    <mergeCell ref="B21:E21"/>
    <mergeCell ref="F21:G21"/>
    <mergeCell ref="B17:E17"/>
    <mergeCell ref="F17:G17"/>
    <mergeCell ref="B18:E18"/>
    <mergeCell ref="F18:G18"/>
    <mergeCell ref="D13:E13"/>
    <mergeCell ref="F34:G34"/>
    <mergeCell ref="F29:G29"/>
    <mergeCell ref="B30:E30"/>
    <mergeCell ref="F30:G30"/>
    <mergeCell ref="B31:E31"/>
    <mergeCell ref="F31:G31"/>
    <mergeCell ref="B23:E23"/>
    <mergeCell ref="F23:G23"/>
    <mergeCell ref="F24:G24"/>
    <mergeCell ref="B28:C28"/>
    <mergeCell ref="F28:G28"/>
    <mergeCell ref="F22:G22"/>
    <mergeCell ref="B19:E19"/>
    <mergeCell ref="F19:G19"/>
    <mergeCell ref="B20:E20"/>
    <mergeCell ref="B13:C13"/>
    <mergeCell ref="B8:C8"/>
    <mergeCell ref="B35:E35"/>
    <mergeCell ref="F35:G35"/>
    <mergeCell ref="A3:B3"/>
    <mergeCell ref="C3:G3"/>
    <mergeCell ref="B29:C29"/>
    <mergeCell ref="B22:D22"/>
    <mergeCell ref="B24:C24"/>
    <mergeCell ref="F8:G8"/>
    <mergeCell ref="F9:G9"/>
    <mergeCell ref="B32:E32"/>
    <mergeCell ref="F32:G32"/>
    <mergeCell ref="B33:E33"/>
    <mergeCell ref="F33:G33"/>
    <mergeCell ref="B34:E34"/>
    <mergeCell ref="D12:E12"/>
    <mergeCell ref="B9:C9"/>
    <mergeCell ref="B10:C10"/>
    <mergeCell ref="B11:C11"/>
    <mergeCell ref="B12:C12"/>
    <mergeCell ref="D6:E6"/>
    <mergeCell ref="D8:E8"/>
    <mergeCell ref="D9:E9"/>
    <mergeCell ref="D10:E10"/>
    <mergeCell ref="D11:E11"/>
    <mergeCell ref="B7:C7"/>
    <mergeCell ref="A25:A26"/>
    <mergeCell ref="B27:G27"/>
    <mergeCell ref="F25:G26"/>
    <mergeCell ref="A1:E1"/>
    <mergeCell ref="A2:E2"/>
    <mergeCell ref="D4:E5"/>
    <mergeCell ref="B25:C26"/>
    <mergeCell ref="D14:E14"/>
    <mergeCell ref="D15:E15"/>
    <mergeCell ref="D16:E16"/>
    <mergeCell ref="F14:G14"/>
    <mergeCell ref="F15:G15"/>
    <mergeCell ref="B16:C16"/>
    <mergeCell ref="B14:C14"/>
    <mergeCell ref="B15:C15"/>
  </mergeCells>
  <phoneticPr fontId="12" type="noConversion"/>
  <conditionalFormatting sqref="D24:D25">
    <cfRule type="cellIs" dxfId="12" priority="51" operator="equal">
      <formula>0</formula>
    </cfRule>
  </conditionalFormatting>
  <conditionalFormatting sqref="D29">
    <cfRule type="cellIs" dxfId="11" priority="52" operator="equal">
      <formula>0</formula>
    </cfRule>
  </conditionalFormatting>
  <conditionalFormatting sqref="D26:E26">
    <cfRule type="expression" dxfId="10" priority="6">
      <formula>OR(D26&lt;&gt;0,E26&lt;&gt;0,"-")</formula>
    </cfRule>
    <cfRule type="expression" dxfId="9" priority="8">
      <formula>AND(D26=0,E26=0)</formula>
    </cfRule>
  </conditionalFormatting>
  <conditionalFormatting sqref="D8:G16">
    <cfRule type="expression" dxfId="8" priority="20">
      <formula>$B8&lt;&gt;""</formula>
    </cfRule>
  </conditionalFormatting>
  <conditionalFormatting sqref="F33:F35">
    <cfRule type="cellIs" dxfId="7" priority="48" operator="equal">
      <formula>0</formula>
    </cfRule>
  </conditionalFormatting>
  <conditionalFormatting sqref="F6:G6">
    <cfRule type="cellIs" dxfId="6" priority="47" operator="equal">
      <formula>0</formula>
    </cfRule>
  </conditionalFormatting>
  <conditionalFormatting sqref="F17:G17">
    <cfRule type="cellIs" dxfId="5" priority="46" operator="equal">
      <formula>0</formula>
    </cfRule>
  </conditionalFormatting>
  <conditionalFormatting sqref="F18:G21">
    <cfRule type="cellIs" dxfId="4" priority="11" operator="greaterThan">
      <formula>0</formula>
    </cfRule>
    <cfRule type="expression" dxfId="3" priority="16">
      <formula>$B18&lt;&gt;""</formula>
    </cfRule>
  </conditionalFormatting>
  <conditionalFormatting sqref="F22:G22">
    <cfRule type="cellIs" dxfId="2" priority="45" operator="equal">
      <formula>0</formula>
    </cfRule>
  </conditionalFormatting>
  <conditionalFormatting sqref="F24:G24">
    <cfRule type="cellIs" dxfId="1" priority="44" operator="equal">
      <formula>0</formula>
    </cfRule>
  </conditionalFormatting>
  <conditionalFormatting sqref="F28:G30">
    <cfRule type="cellIs" dxfId="0" priority="40" operator="equal">
      <formula>0</formula>
    </cfRule>
  </conditionalFormatting>
  <pageMargins left="0.7" right="0.7" top="0.78740157499999996" bottom="0.78740157499999996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Tabelle1!Kontrollkästchen4</vt:lpstr>
      <vt:lpstr>Tabelle1!Text3</vt:lpstr>
    </vt:vector>
  </TitlesOfParts>
  <Company>Stadt Bernau bei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Kulecki Jens</dc:creator>
  <cp:lastModifiedBy>Hofedietz Ronny</cp:lastModifiedBy>
  <cp:lastPrinted>2026-07-16T12:34:45Z</cp:lastPrinted>
  <dcterms:created xsi:type="dcterms:W3CDTF">2026-07-16T11:07:20Z</dcterms:created>
  <dcterms:modified xsi:type="dcterms:W3CDTF">2026-09-03T12:48:02Z</dcterms:modified>
</cp:coreProperties>
</file>