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<sst xmlns="http://schemas.openxmlformats.org/spreadsheetml/2006/main" count="120" uniqueCount="63">
  <si>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</si>
  <si>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</si>
  <si>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</si>
  <si>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</si>
  <si>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</si>
  <si>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</si>
  <si>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</si>
  <si>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</si>
  <si>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</si>
  <si>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</si>
  <si>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</si>
  <si>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</si>
  <si>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</si>
  <si>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</si>
  <si>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</si>
  <si>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</si>
  <si>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</si>
  <si>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</si>
  <si>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</si>
  <si>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</si>
  <si>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</si>
  <si>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</si>
  <si>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</si>
  <si>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</si>
  <si>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</si>
  <si>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Erneuerung des Schiffanleger/Bootsanleger in 14712 Rathenow OT Semlin</t>
  </si>
  <si>
    <t>37/2026</t>
  </si>
  <si>
    <t>15.09.2026 10:30 Uhr</t>
  </si>
  <si>
    <t>Öffentliche Ausschreibung</t>
  </si>
  <si>
    <t>VOB</t>
  </si>
  <si>
    <t>CXVHYY8YTTXXJ2E1</t>
  </si>
  <si>
    <t>Die Vergabe ist nicht in Lose aufgeteilt. Bitte füllen Sie das nächste Arbeitsblatt aus.</t>
  </si>
  <si>
    <t>1.1</t>
  </si>
  <si>
    <t>Gruppe</t>
  </si>
  <si>
    <t>Leistungsverzeichnis Steganlage Semlin_037_2026</t>
  </si>
  <si>
    <t>1.1.1</t>
  </si>
  <si>
    <t>L-Steg mit 4 Fingerstegen</t>
  </si>
  <si>
    <t>Belagwechsel L-Steg</t>
  </si>
  <si>
    <t>1.1.1.1</t>
  </si>
  <si>
    <t>Leistung</t>
  </si>
  <si>
    <t>Material anliefern - Terassendielen aus recyceltem Kunststoff</t>
  </si>
  <si>
    <t>-Stegbohle mit Nut und Feder Stegbohle mit Nut und Feder
-48 x 165 mm
-inkl. Unterkonstruktionsmaterial und Kleinmaterial
wie Schrauben</t>
  </si>
  <si>
    <t>m²</t>
  </si>
  <si>
    <t>1.1.1.2</t>
  </si>
  <si>
    <t>Material anliefern - umlaufendes Bergholz</t>
  </si>
  <si>
    <t>-230 x 80 mm Massivbalken Kunststoff 
-inkl. Unterkonstruktionsmaterial und Kleinmaterial
wie Schrauben</t>
  </si>
  <si>
    <t>(?)</t>
  </si>
  <si>
    <t>1.1.1.3</t>
  </si>
  <si>
    <t>Montagearbeiten L-Steg</t>
  </si>
  <si>
    <t xml:space="preserve">-Anfahrten, Abfahrten
-Auslöse
-Übernachtungen, falls benötigt
-Demontage des alten Decksbelages inkl.
Abtransport &amp; Entsorgung
-Montage der oben genannten Dielen und des
Bergholzes
-Demontage- &amp; Montage von Bestands Pollern
-Demontage &amp; Montage von Stromsäulen
stadtseitig (Elektriker!)
-Stellen von Laufbohlen oder ähnlichen
Sicherheitsmaßnahmen bei Montage des neuen
Belags.
-Stellen einer geeigneten schwimmenden
Arbeitsplattform o.ä. zur Montage des Bergholzes
-Sonstige Arbeiten: Abrechnung nach Aufwand.
-WC / Strom: Bauseits </t>
  </si>
  <si>
    <t>St</t>
  </si>
  <si>
    <t>1.1.2</t>
  </si>
  <si>
    <t>Feststeg T-Form</t>
  </si>
  <si>
    <t>Belagwechsel t-Steg</t>
  </si>
  <si>
    <t>1.1.2.1</t>
  </si>
  <si>
    <t>Material anliefern - Terassendielen aus  recyceltem Kunststoff</t>
  </si>
  <si>
    <t>-Stegbohle mit Nut und Feder
-40 x 170 mm
-inkl. Unterkonstruktionsmaterial und Kleinmaterial
wie Schrauben</t>
  </si>
  <si>
    <t>1.1.2.2</t>
  </si>
  <si>
    <t>Material anliefern - Fußleisten</t>
  </si>
  <si>
    <t>-Recycling-Kunststoffbohle
-50 x 120
-inkl Befestigungs- &amp; Kleinmaterial wie Schrauben</t>
  </si>
  <si>
    <t>1.1.2.3</t>
  </si>
  <si>
    <t>Montagearbeiten T-Steg</t>
  </si>
  <si>
    <t>-Anfahrten, Abfahrten
-Auslöse
-Übernachtungen, falls benötigt
-Demontage des alten Decksbelages inkl.
Abtransport &amp; Entsorgung
-Montage der oben genannten Dielen und der
Fußleiste
-Demontage- &amp; Montage von Bestands Pollern
-Demontage &amp; Montage von Stromsäulen
stadtseitig (Elektriker!)
-Stellen von Laufbohlen oder ähnlichen
Sicherheitsmaßnahmen bei Montage des neuen
Belags.
-Sonstige Arbeiten: Abrechnung nach Aufwand.
-WC / Strom: Bauseits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</si>
</sst>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7" fillId="4" borderId="6" xfId="0" applyNumberFormat="1" applyFont="true" applyFill="1" applyBorder="1" applyAlignment="1">
      <alignment horizontal="left" vertical="top" wrapText="true"/>
    </xf>
    <xf numFmtId="49" fontId="2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8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35</v>
      </c>
      <c r="B5" s="84" t="s">
        <v>33</v>
      </c>
      <c r="C5" s="83" t="s">
        <v>36</v>
      </c>
      <c r="D5" s="83" t="s">
        <v>37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38</v>
      </c>
      <c r="B6" s="29" t="s">
        <v>39</v>
      </c>
      <c r="C6" s="30" t="s">
        <v>40</v>
      </c>
      <c r="D6" s="30" t="s">
        <v>41</v>
      </c>
      <c r="E6" s="31" t="s">
        <v>20</v>
      </c>
      <c r="F6" s="31" t="s">
        <v>20</v>
      </c>
      <c r="G6" s="87" t="n">
        <v>118.0</v>
      </c>
      <c r="H6" s="33" t="s">
        <v>42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39</v>
      </c>
      <c r="C7" s="30" t="s">
        <v>44</v>
      </c>
      <c r="D7" s="30" t="s">
        <v>45</v>
      </c>
      <c r="E7" s="31" t="s">
        <v>20</v>
      </c>
      <c r="F7" s="31" t="s">
        <v>20</v>
      </c>
      <c r="G7" s="87" t="n">
        <v>82.0</v>
      </c>
      <c r="H7" s="33" t="s">
        <v>46</v>
      </c>
      <c r="I7" s="34"/>
      <c r="J7" s="35" t="n">
        <f>G7*I7</f>
        <v>0.0</v>
      </c>
      <c r="K7" s="0"/>
      <c r="L7" s="0"/>
      <c r="M7" s="37"/>
    </row>
    <row r="8">
      <c r="A8" s="28" t="s">
        <v>47</v>
      </c>
      <c r="B8" s="29" t="s">
        <v>39</v>
      </c>
      <c r="C8" s="30" t="s">
        <v>48</v>
      </c>
      <c r="D8" s="30" t="s">
        <v>49</v>
      </c>
      <c r="E8" s="31" t="s">
        <v>20</v>
      </c>
      <c r="F8" s="31" t="s">
        <v>20</v>
      </c>
      <c r="G8" s="87" t="n">
        <v>1.0</v>
      </c>
      <c r="H8" s="33" t="s">
        <v>50</v>
      </c>
      <c r="I8" s="34"/>
      <c r="J8" s="35" t="n">
        <f>G8*I8</f>
        <v>0.0</v>
      </c>
      <c r="K8" s="0"/>
      <c r="L8" s="0"/>
      <c r="M8" s="37"/>
    </row>
    <row r="9">
      <c r="A9" s="83" t="s">
        <v>51</v>
      </c>
      <c r="B9" s="84" t="s">
        <v>33</v>
      </c>
      <c r="C9" s="83" t="s">
        <v>52</v>
      </c>
      <c r="D9" s="83" t="s">
        <v>53</v>
      </c>
      <c r="E9" s="31" t="s">
        <v>20</v>
      </c>
      <c r="F9" s="31" t="s">
        <v>20</v>
      </c>
      <c r="G9" s="32"/>
      <c r="H9" s="33"/>
      <c r="I9" s="85" t="s">
        <v>20</v>
      </c>
      <c r="J9" s="86" t="s">
        <v>20</v>
      </c>
      <c r="K9" s="0"/>
      <c r="L9" s="0"/>
      <c r="M9" s="37"/>
    </row>
    <row r="10">
      <c r="A10" s="28" t="s">
        <v>54</v>
      </c>
      <c r="B10" s="29" t="s">
        <v>39</v>
      </c>
      <c r="C10" s="30" t="s">
        <v>55</v>
      </c>
      <c r="D10" s="30" t="s">
        <v>56</v>
      </c>
      <c r="E10" s="31" t="s">
        <v>20</v>
      </c>
      <c r="F10" s="31" t="s">
        <v>20</v>
      </c>
      <c r="G10" s="87" t="n">
        <v>1.0</v>
      </c>
      <c r="H10" s="33" t="s">
        <v>50</v>
      </c>
      <c r="I10" s="34"/>
      <c r="J10" s="35" t="n">
        <f>G10*I10</f>
        <v>0.0</v>
      </c>
      <c r="K10" s="0"/>
      <c r="L10" s="0"/>
      <c r="M10" s="37"/>
    </row>
    <row r="11">
      <c r="A11" s="28" t="s">
        <v>57</v>
      </c>
      <c r="B11" s="29" t="s">
        <v>39</v>
      </c>
      <c r="C11" s="30" t="s">
        <v>58</v>
      </c>
      <c r="D11" s="30" t="s">
        <v>59</v>
      </c>
      <c r="E11" s="31" t="s">
        <v>20</v>
      </c>
      <c r="F11" s="31" t="s">
        <v>20</v>
      </c>
      <c r="G11" s="87" t="n">
        <v>60.0</v>
      </c>
      <c r="H11" s="33" t="s">
        <v>46</v>
      </c>
      <c r="I11" s="34"/>
      <c r="J11" s="35" t="n">
        <f>G11*I11</f>
        <v>0.0</v>
      </c>
      <c r="K11" s="0"/>
      <c r="L11" s="0"/>
      <c r="M11" s="37"/>
    </row>
    <row r="12">
      <c r="A12" s="28" t="s">
        <v>60</v>
      </c>
      <c r="B12" s="29" t="s">
        <v>39</v>
      </c>
      <c r="C12" s="30" t="s">
        <v>61</v>
      </c>
      <c r="D12" s="30" t="s">
        <v>62</v>
      </c>
      <c r="E12" s="31" t="s">
        <v>20</v>
      </c>
      <c r="F12" s="31" t="s">
        <v>20</v>
      </c>
      <c r="G12" s="87" t="n">
        <v>1.0</v>
      </c>
      <c r="H12" s="33" t="s">
        <v>50</v>
      </c>
      <c r="I12" s="34"/>
      <c r="J12" s="35" t="n">
        <f>G12*I12</f>
        <v>0.0</v>
      </c>
      <c r="K12" s="0"/>
      <c r="L12" s="0"/>
      <c r="M12" s="37"/>
    </row>
    <row r="13" spans="1:13" s="36" customFormat="1" ht="15.75" thickTop="1" x14ac:dyDescent="0.2">
      <c r="A13" s="38"/>
      <c r="B13" s="39"/>
      <c r="C13" s="40"/>
      <c r="D13" s="41"/>
      <c r="E13" s="42"/>
      <c r="F13" s="42"/>
      <c r="G13" s="43"/>
      <c r="H13" s="44"/>
      <c r="I13" s="45"/>
      <c r="J13" s="46"/>
      <c r="M13" s="37"/>
    </row>
    <row r="14" spans="1:13" s="36" customFormat="1" x14ac:dyDescent="0.25">
      <c r="A14" s="47"/>
      <c r="B14" s="48"/>
      <c r="C14" s="49"/>
      <c r="D14" s="50"/>
      <c r="E14" s="51"/>
      <c r="F14" s="51"/>
      <c r="G14" s="52"/>
      <c r="H14" s="53"/>
      <c r="I14" s="54"/>
      <c r="J14" s="55"/>
    </row>
    <row r="15" spans="1:13" ht="15.75" thickBot="1" x14ac:dyDescent="0.3">
      <c r="A15" s="56"/>
      <c r="B15" s="56"/>
      <c r="C15" s="57"/>
      <c r="D15" s="58"/>
      <c r="E15" s="59"/>
      <c r="F15" s="60" t="s">
        <v>21</v>
      </c>
      <c r="G15" s="60"/>
      <c r="H15" s="60"/>
      <c r="I15" s="61"/>
      <c r="J15" s="62">
        <f>SUM(J$4:J13)</f>
        <v>0</v>
      </c>
    </row>
    <row r="16" spans="1:13" ht="16.5" thickTop="1" thickBot="1" x14ac:dyDescent="0.3">
      <c r="A16" s="56"/>
      <c r="B16" s="56"/>
      <c r="C16" s="57"/>
      <c r="D16" s="58"/>
      <c r="E16" s="59"/>
      <c r="F16" s="63" t="s">
        <v>22</v>
      </c>
      <c r="G16" s="64">
        <v>0.19</v>
      </c>
      <c r="H16" s="65" t="s">
        <v>23</v>
      </c>
      <c r="I16" s="66"/>
      <c r="J16" s="68">
        <f>J15*G16</f>
        <v>0</v>
      </c>
    </row>
    <row r="17" spans="1:13" ht="15.75" thickTop="1" x14ac:dyDescent="0.25">
      <c r="A17" s="56"/>
      <c r="B17" s="56"/>
      <c r="C17" s="57"/>
      <c r="D17" s="58"/>
      <c r="E17" s="59"/>
      <c r="F17" s="60" t="s">
        <v>24</v>
      </c>
      <c r="G17" s="60"/>
      <c r="H17" s="60"/>
      <c r="I17" s="61"/>
      <c r="J17" s="67">
        <f>SUM(J15,J16)</f>
        <v>0</v>
      </c>
    </row>
    <row r="18" spans="1:13" x14ac:dyDescent="0.25">
      <c r="A18" s="56"/>
      <c r="B18" s="56"/>
      <c r="C18" s="57"/>
      <c r="D18" s="58"/>
      <c r="E18" s="59"/>
      <c r="F18" s="58"/>
      <c r="G18" s="58"/>
      <c r="H18" s="58"/>
      <c r="I18" s="58"/>
      <c r="J18" s="58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3" spans="1:13" x14ac:dyDescent="0.25">
      <c r="L23" s="74"/>
    </row>
    <row r="24" spans="1:13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38" spans="4:12" x14ac:dyDescent="0.25">
      <c r="D38" s="76"/>
      <c r="I38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