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defaultThemeVersion="202300"/>
  <mc:AlternateContent xmlns:mc="http://schemas.openxmlformats.org/markup-compatibility/2006">
    <mc:Choice Requires="x15">
      <x15ac:absPath xmlns:x15ac="http://schemas.microsoft.com/office/spreadsheetml/2010/11/ac" url="https://schielprojekt.sharepoint.com/sites/Daten/Freigegebene Dokumente/Projekte_in_Arbeit/152_ZALF/02_Vergabe/02_Angebote/01_HandsOn_Medienstationen/"/>
    </mc:Choice>
  </mc:AlternateContent>
  <xr:revisionPtr revIDLastSave="1" documentId="8_{FB59219E-07B7-7848-A28D-F99C17CD3908}" xr6:coauthVersionLast="47" xr6:coauthVersionMax="47" xr10:uidLastSave="{38773C06-606E-5343-8222-4826631C146F}"/>
  <bookViews>
    <workbookView xWindow="760" yWindow="760" windowWidth="27840" windowHeight="16740" xr2:uid="{A0CE938C-88C8-5C4B-ADD6-4A26E5EEB0C1}"/>
  </bookViews>
  <sheets>
    <sheet name="Tabelle1" sheetId="1" r:id="rId1"/>
  </sheets>
  <definedNames>
    <definedName name="_xlnm.Print_Area" localSheetId="0">Tabelle1!$A$1:$I$58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21" i="1" l="1"/>
  <c r="I58" i="1"/>
  <c r="I57" i="1"/>
  <c r="I56" i="1"/>
  <c r="I42" i="1"/>
  <c r="I55" i="1"/>
  <c r="I54" i="1"/>
  <c r="I53" i="1"/>
  <c r="I52" i="1"/>
  <c r="I49" i="1"/>
  <c r="I48" i="1"/>
  <c r="I47" i="1"/>
  <c r="I46" i="1"/>
  <c r="I43" i="1"/>
  <c r="I41" i="1"/>
  <c r="I40" i="1"/>
  <c r="I39" i="1"/>
  <c r="I38" i="1"/>
  <c r="I34" i="1"/>
  <c r="I33" i="1"/>
  <c r="I32" i="1"/>
  <c r="I31" i="1"/>
  <c r="I30" i="1"/>
  <c r="I29" i="1"/>
  <c r="I26" i="1"/>
  <c r="I25" i="1"/>
  <c r="I22" i="1" s="1"/>
  <c r="I20" i="1"/>
  <c r="I19" i="1"/>
  <c r="I18" i="1"/>
  <c r="I14" i="1"/>
  <c r="I51" i="1" l="1"/>
  <c r="I44" i="1"/>
  <c r="I36" i="1"/>
  <c r="I27" i="1"/>
  <c r="I16" i="1"/>
  <c r="I12" i="1"/>
  <c r="I7" i="1" l="1"/>
  <c r="I8" i="1" s="1"/>
  <c r="I9" i="1" s="1"/>
</calcChain>
</file>

<file path=xl/sharedStrings.xml><?xml version="1.0" encoding="utf-8"?>
<sst xmlns="http://schemas.openxmlformats.org/spreadsheetml/2006/main" count="153" uniqueCount="97">
  <si>
    <t xml:space="preserve">Pos. </t>
  </si>
  <si>
    <t>Bezeichnung</t>
  </si>
  <si>
    <t>Bauteile / Layer</t>
  </si>
  <si>
    <t>Anzahl</t>
  </si>
  <si>
    <t xml:space="preserve">EP </t>
  </si>
  <si>
    <t>GP</t>
  </si>
  <si>
    <t>Summe Brutto</t>
  </si>
  <si>
    <t>MWST. 19 %</t>
  </si>
  <si>
    <t>Summe Netto</t>
  </si>
  <si>
    <t>01</t>
  </si>
  <si>
    <t>02</t>
  </si>
  <si>
    <t>03</t>
  </si>
  <si>
    <r>
      <t xml:space="preserve"> Bereitsstellung Eurobox
</t>
    </r>
    <r>
      <rPr>
        <sz val="12"/>
        <color theme="1"/>
        <rFont val="Aptos Narrow"/>
        <scheme val="minor"/>
      </rPr>
      <t>Basis für den Einbau der im 
Folgenden aufgeführten Sets</t>
    </r>
    <r>
      <rPr>
        <b/>
        <sz val="12"/>
        <color theme="1"/>
        <rFont val="Aptos Narrow"/>
        <scheme val="minor"/>
      </rPr>
      <t xml:space="preserve">
</t>
    </r>
    <r>
      <rPr>
        <i/>
        <sz val="12"/>
        <color theme="1"/>
        <rFont val="Aptos Narrow"/>
        <scheme val="minor"/>
      </rPr>
      <t>s. Plan 'Prinzip für Medien-/HandsOn-Stationen'</t>
    </r>
  </si>
  <si>
    <t>ALLGEMEIN</t>
  </si>
  <si>
    <t>HANDSON</t>
  </si>
  <si>
    <t>600 x 400 x 90 + Deckel</t>
  </si>
  <si>
    <t>600 x 400 x 135 + Deckel</t>
  </si>
  <si>
    <t>Maße (mm)</t>
  </si>
  <si>
    <t>L 560 x B 360</t>
  </si>
  <si>
    <t>Deckplatte 
mit Lochbohrungen und Ausfräsungen</t>
  </si>
  <si>
    <t>Eurobox mit Deckel und Schaumstoffinlay</t>
  </si>
  <si>
    <t>Aufpreis bei Individualanfertigung Schaumstoffinlay</t>
  </si>
  <si>
    <t>Matte Dämpfung</t>
  </si>
  <si>
    <t>Schaumstoff, 5mm</t>
  </si>
  <si>
    <t>Birke Sperrholz, 12mm</t>
  </si>
  <si>
    <t>s. Pos. 01</t>
  </si>
  <si>
    <t>Schaumstoff 60mm</t>
  </si>
  <si>
    <t>Deckplatte 
mit Lochbohrungen und Ausfräsung</t>
  </si>
  <si>
    <t>Schaumstoff 95mm</t>
  </si>
  <si>
    <t>Matte Schutzauflage</t>
  </si>
  <si>
    <t>Bearbeitung Schaumstoffinlay Produktschutz
Nutzung Ober- und Unterseite</t>
  </si>
  <si>
    <t>L 330 x B 356</t>
  </si>
  <si>
    <t>Feinsperrholz, 3mm</t>
  </si>
  <si>
    <t>130 x 130 mm</t>
  </si>
  <si>
    <t xml:space="preserve"> Birke Sperrholz, 8 mm</t>
  </si>
  <si>
    <t>H 75 x B150  x T 150</t>
  </si>
  <si>
    <t>Deckplatte 
mit Lochbohrung und eckiger Konturfräsung</t>
  </si>
  <si>
    <t xml:space="preserve">  </t>
  </si>
  <si>
    <t>Aluminiumprofil+Schild</t>
  </si>
  <si>
    <t>H 440 x B 270 x T40(ø30)</t>
  </si>
  <si>
    <t>MEDIENSTATIONEN</t>
  </si>
  <si>
    <t>gesamt L 560 x B 360</t>
  </si>
  <si>
    <t>Deckplatte, zweigeteilt
mit eckiger Konturfräsung und Ausfräsungen für den Einbau eines Touchscreens, das Einlegen und Einstecken von RFID-Grafiktafeln</t>
  </si>
  <si>
    <t>L526 x H 158</t>
  </si>
  <si>
    <t>U-Rahmen zur Fixierung der Deckplatte</t>
  </si>
  <si>
    <t>Birke Sperrholz, 8mm
UV-Lack, matt
weiß pigmentiert 1%</t>
  </si>
  <si>
    <t>L560 x B 360 x H 60</t>
  </si>
  <si>
    <t>L 526 x B 159</t>
  </si>
  <si>
    <t>04</t>
  </si>
  <si>
    <t>05</t>
  </si>
  <si>
    <t>06</t>
  </si>
  <si>
    <t>Birke Sperrholz, 18mm</t>
  </si>
  <si>
    <t>Schaumstoff 55mm</t>
  </si>
  <si>
    <t>07</t>
  </si>
  <si>
    <t>MODELL</t>
  </si>
  <si>
    <t xml:space="preserve">Bearbeitung Schaumstoffinlay </t>
  </si>
  <si>
    <t>Bearbeitung Schaumstoffinlay (Rahmen)</t>
  </si>
  <si>
    <t>Bearbeitung Schaumstoffinlay 
Produktschutz, Nutzung Oberseite</t>
  </si>
  <si>
    <t>schwarz durchgefärbtes MDF</t>
  </si>
  <si>
    <t>Matte Trennlage</t>
  </si>
  <si>
    <t>Schaumstoff, 6mm</t>
  </si>
  <si>
    <t>L 360 x B 200</t>
  </si>
  <si>
    <t>Acrylglas, 6mm</t>
  </si>
  <si>
    <t>H360 x B330</t>
  </si>
  <si>
    <t xml:space="preserve">H 360 x B 548 </t>
  </si>
  <si>
    <t>gesamt</t>
  </si>
  <si>
    <r>
      <t>Set PV-Anlage</t>
    </r>
    <r>
      <rPr>
        <i/>
        <sz val="12"/>
        <color theme="1"/>
        <rFont val="Aptos Narrow"/>
        <scheme val="minor"/>
      </rPr>
      <t xml:space="preserve"> – s. Plan 'SH_Modell_01'</t>
    </r>
    <r>
      <rPr>
        <b/>
        <sz val="12"/>
        <color theme="1"/>
        <rFont val="Aptos Narrow"/>
        <scheme val="minor"/>
      </rPr>
      <t xml:space="preserve">
</t>
    </r>
    <r>
      <rPr>
        <sz val="12"/>
        <color theme="1"/>
        <rFont val="Aptos Narrow"/>
        <scheme val="minor"/>
      </rPr>
      <t xml:space="preserve">Bauteile für die Aufnahme und den Schutz eines (Lego-)Modells (Bereitstellung durch AG)
</t>
    </r>
  </si>
  <si>
    <r>
      <t xml:space="preserve">Set Hülsenfrüchte </t>
    </r>
    <r>
      <rPr>
        <i/>
        <sz val="12"/>
        <color theme="1"/>
        <rFont val="Aptos Narrow"/>
        <scheme val="minor"/>
      </rPr>
      <t>– s. Plan 'SH_HandsOn_01'</t>
    </r>
    <r>
      <rPr>
        <b/>
        <sz val="12"/>
        <color theme="1"/>
        <rFont val="Aptos Narrow"/>
        <scheme val="minor"/>
      </rPr>
      <t xml:space="preserve">
</t>
    </r>
    <r>
      <rPr>
        <sz val="12"/>
        <color theme="1"/>
        <rFont val="Aptos Narrow"/>
        <scheme val="minor"/>
      </rPr>
      <t xml:space="preserve">
Bauteile für die Aufnahme  von Zubehör: 
einer bedruckten Wendematte (Teil der Leistung)) und von 12 Stück Reagenzgläsern (Bereitstellung durch AG)
</t>
    </r>
  </si>
  <si>
    <r>
      <t>Set Silikat</t>
    </r>
    <r>
      <rPr>
        <i/>
        <sz val="12"/>
        <color theme="1"/>
        <rFont val="Aptos Narrow"/>
        <scheme val="minor"/>
      </rPr>
      <t xml:space="preserve"> – s. Plan 'SH_HandsOn_02'
(Set nicht für den Transport)</t>
    </r>
    <r>
      <rPr>
        <sz val="12"/>
        <color theme="1"/>
        <rFont val="Aptos Narrow"/>
        <scheme val="minor"/>
      </rPr>
      <t xml:space="preserve">
Bauteile für die Aufnahme von Zubehör:
4 Stück Reagenzgläsern und 
2 Stück  Zylindergläsern
(Bereitstellung durch AG)
</t>
    </r>
  </si>
  <si>
    <t>einfacher Aufstellmechanismus/Sichtschutz Rückseite
mit nicht sichtbaren Klappscharnieren, arretierbar</t>
  </si>
  <si>
    <t>Birke Sperrholz, 5mm</t>
  </si>
  <si>
    <t>H 120 x B 190</t>
  </si>
  <si>
    <r>
      <t>Set Moor</t>
    </r>
    <r>
      <rPr>
        <i/>
        <sz val="12"/>
        <color theme="1"/>
        <rFont val="Aptos Narrow"/>
        <scheme val="minor"/>
      </rPr>
      <t xml:space="preserve"> – s. Plan 'SH_Medienstation_01'
</t>
    </r>
    <r>
      <rPr>
        <b/>
        <sz val="12"/>
        <color theme="1"/>
        <rFont val="Aptos Narrow"/>
        <scheme val="minor"/>
      </rPr>
      <t xml:space="preserve">
</t>
    </r>
    <r>
      <rPr>
        <sz val="12"/>
        <color theme="1"/>
        <rFont val="Aptos Narrow"/>
        <scheme val="minor"/>
      </rPr>
      <t xml:space="preserve">Bauteile für die Aufnahme von
RFID-Stecktafeln (Teil der Leistung)
und den Einbau von Sensortechnik und  Touchscreen (Bereitstellung durch AG)
</t>
    </r>
  </si>
  <si>
    <t xml:space="preserve">Deckplatte, bedruckt
mit Lochbohrung und eckiger (Kontur-)Ausfräsungen für das Positionieren Tablets + Induktionsladegerät </t>
  </si>
  <si>
    <r>
      <t>Set IAT</t>
    </r>
    <r>
      <rPr>
        <i/>
        <sz val="12"/>
        <color theme="1"/>
        <rFont val="Aptos Narrow"/>
        <scheme val="minor"/>
      </rPr>
      <t xml:space="preserve">– s. Plan 'SH_Medienstation_02'
</t>
    </r>
    <r>
      <rPr>
        <b/>
        <sz val="12"/>
        <color theme="1"/>
        <rFont val="Aptos Narrow"/>
        <scheme val="minor"/>
      </rPr>
      <t xml:space="preserve">
</t>
    </r>
    <r>
      <rPr>
        <sz val="12"/>
        <color theme="1"/>
        <rFont val="Aptos Narrow"/>
        <scheme val="minor"/>
      </rPr>
      <t xml:space="preserve">Bauteile für die Aufnahme von Zubehör:
Steckelement (Teil der Leistung) 
und induktives Tablet (Bereitstellung durch AG)
</t>
    </r>
  </si>
  <si>
    <t>H370 x B 230 x T40(ø30)</t>
  </si>
  <si>
    <t xml:space="preserve">Aluminiumprofil
+ Forex 19mm, gedoppelt und bedruckt </t>
  </si>
  <si>
    <t>ZALF –  Herstellen und  Lieferung von Medienkoffern (Interaktiven Stationen)</t>
  </si>
  <si>
    <t>Zubehör: Steckelement aus Profilrohr und Steckschild, beidseitig bedruckt,  reversible Kabelbinder 
(Gelbfalle wird vom AG gestellt)</t>
  </si>
  <si>
    <t xml:space="preserve">Zubehör: Steckelement aus Profilrohr und Steckschild, beidseitig bedruckt,  reversibel Kabelbinder 
</t>
  </si>
  <si>
    <r>
      <t>Set Biodiversität</t>
    </r>
    <r>
      <rPr>
        <i/>
        <sz val="12"/>
        <color theme="1"/>
        <rFont val="Aptos Narrow"/>
        <scheme val="minor"/>
      </rPr>
      <t xml:space="preserve"> – s. Plan 'SH_HandsOn_03a-c'
</t>
    </r>
    <r>
      <rPr>
        <b/>
        <sz val="12"/>
        <color theme="1"/>
        <rFont val="Aptos Narrow"/>
        <scheme val="minor"/>
      </rPr>
      <t xml:space="preserve">
</t>
    </r>
    <r>
      <rPr>
        <sz val="12"/>
        <color theme="1"/>
        <rFont val="Aptos Narrow"/>
        <scheme val="minor"/>
      </rPr>
      <t xml:space="preserve">Bauteile für die Aufnahme von Karteikasten und Steckschild, inkl. Zubehör
(Gelbfalle wird vom AG gestellt)
</t>
    </r>
  </si>
  <si>
    <t>Zubehör: Karteikasten mit Trennstäben (in Ausfräsung)</t>
  </si>
  <si>
    <t>Zubehör: Karteikarten,
Konturschnitt, 
einseitig bedruckt, versch. Motive</t>
  </si>
  <si>
    <t>Zubehör: RFID-Stecktafeln Einbau des Chips und 
kratzfeste Bedruckung</t>
  </si>
  <si>
    <t>Zubehör: Steckelement aus Profilrohr und Steckschild, beidseitig bedruckt</t>
  </si>
  <si>
    <t>Zubehör: Griffschutz schmal, zum Einstecken</t>
  </si>
  <si>
    <t>Zubehör: Griffschutz breit,  zum Einstecken</t>
  </si>
  <si>
    <t>Material*</t>
  </si>
  <si>
    <t>*Material:</t>
  </si>
  <si>
    <r>
      <t xml:space="preserve">Oberflächenbehandlung Holzwerkstoff:				
</t>
    </r>
    <r>
      <rPr>
        <sz val="12"/>
        <color theme="1"/>
        <rFont val="Aptos Narrow"/>
        <scheme val="minor"/>
      </rPr>
      <t xml:space="preserve">Lackierungen sind grundsätzlich in matt auszuführen. 
Es sind nur Lacke und Lasuren auf Wasserbasis, ohne Lösungsmittel zu verwenden.				
Schutzlacke (transparenter Lack) sind an zugänglichen Flächen stets zweifach aufzutragen.				
Die Oberflächen nicht sichtbarer Rückseiten o.ä. sind so zu behandeln, dass einem Verziehen vorgebeugt wird.		
Lackierte und behandelte Flächen, auf denen Exponate ausgestellt werden, müssen vor Einbau ausreichend ausgedünstet sein.	</t>
    </r>
    <r>
      <rPr>
        <b/>
        <sz val="12"/>
        <color theme="1"/>
        <rFont val="Aptos Narrow"/>
        <scheme val="minor"/>
      </rPr>
      <t xml:space="preserve">			
</t>
    </r>
  </si>
  <si>
    <r>
      <rPr>
        <b/>
        <sz val="12"/>
        <color theme="1"/>
        <rFont val="Aptos Narrow"/>
        <scheme val="minor"/>
      </rPr>
      <t xml:space="preserve">Acrylglas	</t>
    </r>
    <r>
      <rPr>
        <sz val="12"/>
        <color theme="1"/>
        <rFont val="Aptos Narrow"/>
        <family val="2"/>
        <scheme val="minor"/>
      </rPr>
      <t xml:space="preserve">			
Wenn nicht anders angegeben sind sämtliche Acrylgläser, ungestempelt, uv beständig und klar anzubieten. 
Die Stärken sind gem. der statischen Anforderungen zu dimensionieren. 
Die Kante inkl. Fase ist umlaufend zu polieren. 
</t>
    </r>
  </si>
  <si>
    <r>
      <rPr>
        <b/>
        <sz val="12"/>
        <color theme="1"/>
        <rFont val="Aptos Narrow"/>
        <scheme val="minor"/>
      </rPr>
      <t>Materialstärken</t>
    </r>
    <r>
      <rPr>
        <sz val="12"/>
        <color theme="1"/>
        <rFont val="Aptos Narrow"/>
        <family val="2"/>
        <scheme val="minor"/>
      </rPr>
      <t xml:space="preserve">
Die angegebenen Maße und Materialstärken entsprechen dem jetzigen Kenntnis- und Planungsstand. 
Sollten aus Stabilitäts- oder funktionalen Gründen andere Materialstärken etc. benötigt werden, so sind diese der Berechnung
zugrunde zu legen.</t>
    </r>
  </si>
  <si>
    <t>Zubehör: Einleger Matte, beidseitig  bedruckt (Begriffe), wendbar mit Lochstanzungen</t>
  </si>
  <si>
    <t>biegsames Trägermaterial,
5mm (Kork, Neopren, Moosgummi…)</t>
  </si>
  <si>
    <r>
      <t xml:space="preserve">gemäß Beschreibung und beigefügten Plänen
inkl. Werkstattplanung
und Zusammenführen aller Bauteile / Aufbau, Einstellen Vorort 
</t>
    </r>
    <r>
      <rPr>
        <i/>
        <sz val="12"/>
        <color rgb="FFFF0000"/>
        <rFont val="Aptos Narrow (Textkörper)"/>
      </rPr>
      <t xml:space="preserve">Für die Werkplanung notwendige Vorgaben 
(z.B. Maße der bereitgestellten Medientechnik,
Zubehör, Montagevorgaben…) sind vor 
Werkstattplanung abzufragen).
</t>
    </r>
  </si>
  <si>
    <r>
      <rPr>
        <b/>
        <sz val="12"/>
        <color theme="1"/>
        <rFont val="Aptos Narrow"/>
        <scheme val="minor"/>
      </rPr>
      <t>Grafische Druckerzeugnisse</t>
    </r>
    <r>
      <rPr>
        <sz val="12"/>
        <color theme="1"/>
        <rFont val="Aptos Narrow"/>
        <family val="2"/>
        <scheme val="minor"/>
      </rPr>
      <t xml:space="preserve">
Alle grafischen Druckerzeugnisse müssen dauerausstellungstauglich sein. Sie sind farbbeständig, reinigungsmittelfest, kratzfest und haltbar auszuführen.</t>
    </r>
    <r>
      <rPr>
        <sz val="12"/>
        <color theme="1"/>
        <rFont val="Aptos Narrow"/>
        <scheme val="minor"/>
      </rPr>
      <t xml:space="preserve">
Die Kanten der Trägermaterialien sind zu leicht zu fasen und umlaufen sauber zu verschleifen.</t>
    </r>
  </si>
  <si>
    <r>
      <rPr>
        <b/>
        <sz val="14"/>
        <color theme="1"/>
        <rFont val="Aptos Narrow (Textkörper)"/>
      </rPr>
      <t xml:space="preserve">BESCHREIBUNG  </t>
    </r>
    <r>
      <rPr>
        <b/>
        <sz val="12"/>
        <color theme="1"/>
        <rFont val="Aptos Narrow"/>
        <scheme val="minor"/>
      </rPr>
      <t xml:space="preserve">
Nutzung
</t>
    </r>
    <r>
      <rPr>
        <sz val="12"/>
        <color theme="1"/>
        <rFont val="Aptos Narrow"/>
        <family val="2"/>
        <scheme val="minor"/>
      </rPr>
      <t xml:space="preserve">Die Medienkoffer kommen im Rahmen von Projektpräsentationen zur Forschungsarbeit des Hauses zum Einsatz. 
Sie enthalten unterschiedliche interaktive Stationen, die für Wechselpräsentationen benötigt werden: 
Sie werden sowohl für die innerhäusige Ausstellung im Showroom als auch für auswärtige Termine genutzt und bei Nichtnutzung eingelagert.
Sie bedienen also verschiedene Funktionen:
&gt; Transport
&gt; Lagerung
&gt; Ausstellen
</t>
    </r>
    <r>
      <rPr>
        <b/>
        <sz val="12"/>
        <color theme="1"/>
        <rFont val="Aptos Narrow"/>
        <scheme val="minor"/>
      </rPr>
      <t xml:space="preserve">Entwurf
</t>
    </r>
    <r>
      <rPr>
        <sz val="12"/>
        <color theme="1"/>
        <rFont val="Aptos Narrow"/>
        <scheme val="minor"/>
      </rPr>
      <t>Idee ist, ein Basismodul für Transport und Lagerung zu nutzen: Eine</t>
    </r>
    <r>
      <rPr>
        <b/>
        <sz val="12"/>
        <color theme="1"/>
        <rFont val="Aptos Narrow"/>
        <scheme val="minor"/>
      </rPr>
      <t xml:space="preserve"> Eurobox</t>
    </r>
    <r>
      <rPr>
        <sz val="12"/>
        <color theme="1"/>
        <rFont val="Aptos Narrow"/>
        <scheme val="minor"/>
      </rPr>
      <t xml:space="preserve">.
Diese Box ist Teil eines  modularen Systems . Sie wird in ein vorbereitetes 'Medienfeld' (Tischaufsatz mit Aussparung) eingestellt und
mit unterschiedlichen Bespielungen &gt; Sets befüllt.
Die </t>
    </r>
    <r>
      <rPr>
        <b/>
        <sz val="12"/>
        <color theme="1"/>
        <rFont val="Aptos Narrow"/>
        <scheme val="minor"/>
      </rPr>
      <t>Sets</t>
    </r>
    <r>
      <rPr>
        <sz val="12"/>
        <color theme="1"/>
        <rFont val="Aptos Narrow"/>
        <scheme val="minor"/>
      </rPr>
      <t xml:space="preserve"> werden aus verschiedenen Layern aufgebaut:
- Eine </t>
    </r>
    <r>
      <rPr>
        <b/>
        <sz val="12"/>
        <color theme="1"/>
        <rFont val="Aptos Narrow"/>
        <scheme val="minor"/>
      </rPr>
      <t>Deckplatte</t>
    </r>
    <r>
      <rPr>
        <sz val="12"/>
        <color theme="1"/>
        <rFont val="Aptos Narrow"/>
        <scheme val="minor"/>
      </rPr>
      <t xml:space="preserve"> dient der Aufnahme von Zubehör für die Interaktionen.
(Dieses wird, wenn in der Auflistung nicht aufgeführt, vom AG gestellt)
- Ein </t>
    </r>
    <r>
      <rPr>
        <b/>
        <sz val="12"/>
        <color theme="1"/>
        <rFont val="Aptos Narrow"/>
        <scheme val="minor"/>
      </rPr>
      <t>Schaumstoff-Inlay</t>
    </r>
    <r>
      <rPr>
        <sz val="12"/>
        <color theme="1"/>
        <rFont val="Aptos Narrow"/>
        <scheme val="minor"/>
      </rPr>
      <t xml:space="preserve">  ist Polster für den Transport und übernimmt stabilisierende Funktion bei Ausstellungs-Gebrauch.
- Eine </t>
    </r>
    <r>
      <rPr>
        <b/>
        <sz val="12"/>
        <color theme="1"/>
        <rFont val="Aptos Narrow"/>
        <scheme val="minor"/>
      </rPr>
      <t>Schutzlage</t>
    </r>
    <r>
      <rPr>
        <sz val="12"/>
        <color theme="1"/>
        <rFont val="Aptos Narrow"/>
        <scheme val="minor"/>
      </rPr>
      <t xml:space="preserve"> wirkt bei Interaktion dämpfend oder ist Schutzlage bei Transport (in einem Fall werden mehrere dieser Lagen zu Trennlagen).
- Vereinzelt ist das benötigte </t>
    </r>
    <r>
      <rPr>
        <b/>
        <sz val="12"/>
        <color theme="1"/>
        <rFont val="Aptos Narrow"/>
        <scheme val="minor"/>
      </rPr>
      <t>Zubehör</t>
    </r>
    <r>
      <rPr>
        <sz val="12"/>
        <color theme="1"/>
        <rFont val="Aptos Narrow"/>
        <scheme val="minor"/>
      </rPr>
      <t xml:space="preserve"> Teil dieser Anfrage.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</si>
</sst>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2" x14ac:knownFonts="1">
    <font>
      <sz val="12"/>
      <color theme="1"/>
      <name val="Aptos Narrow"/>
      <family val="2"/>
      <scheme val="minor"/>
    </font>
    <font>
      <sz val="12"/>
      <color rgb="FFFF0000"/>
      <name val="Aptos Narrow"/>
      <family val="2"/>
      <scheme val="minor"/>
    </font>
    <font>
      <sz val="12"/>
      <color theme="0"/>
      <name val="Aptos Narrow"/>
      <family val="2"/>
      <scheme val="minor"/>
    </font>
    <font>
      <b/>
      <sz val="12"/>
      <color theme="1"/>
      <name val="Aptos Narrow"/>
      <scheme val="minor"/>
    </font>
    <font>
      <sz val="12"/>
      <color theme="1"/>
      <name val="Aptos Narrow"/>
      <scheme val="minor"/>
    </font>
    <font>
      <i/>
      <sz val="12"/>
      <color theme="1"/>
      <name val="Aptos Narrow"/>
      <scheme val="minor"/>
    </font>
    <font>
      <b/>
      <sz val="12"/>
      <color rgb="FFFF0000"/>
      <name val="Aptos Narrow"/>
      <scheme val="minor"/>
    </font>
    <font>
      <sz val="12"/>
      <color rgb="FF000000"/>
      <name val="Aptos Narrow"/>
      <family val="2"/>
      <scheme val="minor"/>
    </font>
    <font>
      <i/>
      <sz val="12"/>
      <color rgb="FFFF0000"/>
      <name val="Aptos Narrow (Textkörper)"/>
    </font>
    <font>
      <b/>
      <sz val="14"/>
      <color theme="1"/>
      <name val="Aptos Narrow (Textkörper)"/>
    </font>
    <font>
      <b/>
      <sz val="14"/>
      <color theme="1"/>
      <name val="Aptos Narrow"/>
      <scheme val="minor"/>
    </font>
    <font>
      <b/>
      <sz val="12"/>
      <color theme="0"/>
      <name val="Aptos Narrow"/>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499984740745262"/>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70">
    <xf numFmtId="0" fontId="0" fillId="0" borderId="0" xfId="0"/>
    <xf numFmtId="49" fontId="0" fillId="0" borderId="0" xfId="0" applyNumberFormat="1" applyAlignment="1">
      <alignment horizontal="center"/>
    </xf>
    <xf numFmtId="0" fontId="0" fillId="0" borderId="0" xfId="0" applyAlignment="1">
      <alignment vertical="top"/>
    </xf>
    <xf numFmtId="0" fontId="0" fillId="3" borderId="0" xfId="0" applyFill="1"/>
    <xf numFmtId="164" fontId="0" fillId="0" borderId="0" xfId="0" applyNumberFormat="1"/>
    <xf numFmtId="0" fontId="0" fillId="4" borderId="0" xfId="0" applyFill="1"/>
    <xf numFmtId="164" fontId="1" fillId="0" borderId="0" xfId="0" applyNumberFormat="1" applyFont="1"/>
    <xf numFmtId="0" fontId="0" fillId="0" borderId="1" xfId="0" applyBorder="1"/>
    <xf numFmtId="49" fontId="0" fillId="0" borderId="2" xfId="0" applyNumberFormat="1" applyBorder="1" applyAlignment="1">
      <alignment horizontal="center"/>
    </xf>
    <xf numFmtId="0" fontId="0" fillId="0" borderId="2" xfId="0" applyBorder="1"/>
    <xf numFmtId="164" fontId="1" fillId="0" borderId="2" xfId="0" applyNumberFormat="1" applyFont="1" applyBorder="1"/>
    <xf numFmtId="164" fontId="0" fillId="0" borderId="3" xfId="0" applyNumberFormat="1" applyBorder="1"/>
    <xf numFmtId="0" fontId="0" fillId="0" borderId="4" xfId="0" applyBorder="1"/>
    <xf numFmtId="164" fontId="0" fillId="0" borderId="5" xfId="0" applyNumberFormat="1" applyBorder="1"/>
    <xf numFmtId="0" fontId="0" fillId="3" borderId="4" xfId="0" applyFill="1" applyBorder="1"/>
    <xf numFmtId="49" fontId="0" fillId="3" borderId="0" xfId="0" applyNumberFormat="1" applyFill="1" applyAlignment="1">
      <alignment horizontal="center"/>
    </xf>
    <xf numFmtId="0" fontId="3" fillId="3" borderId="0" xfId="0" applyFont="1" applyFill="1"/>
    <xf numFmtId="164" fontId="1" fillId="3" borderId="0" xfId="0" applyNumberFormat="1" applyFont="1" applyFill="1"/>
    <xf numFmtId="164" fontId="0" fillId="3" borderId="5" xfId="0" applyNumberFormat="1" applyFill="1" applyBorder="1"/>
    <xf numFmtId="0" fontId="0" fillId="0" borderId="4" xfId="0" applyBorder="1" applyAlignment="1">
      <alignment vertical="top"/>
    </xf>
    <xf numFmtId="49" fontId="3" fillId="0" borderId="0" xfId="0" applyNumberFormat="1" applyFont="1" applyAlignment="1">
      <alignment horizontal="center" vertical="top"/>
    </xf>
    <xf numFmtId="0" fontId="3" fillId="0" borderId="0" xfId="0" applyFont="1" applyAlignment="1">
      <alignment vertical="top"/>
    </xf>
    <xf numFmtId="0" fontId="4" fillId="0" borderId="0" xfId="0" applyFont="1" applyAlignment="1">
      <alignment vertical="top" wrapText="1"/>
    </xf>
    <xf numFmtId="0" fontId="4" fillId="0" borderId="0" xfId="0" applyFont="1" applyAlignment="1">
      <alignment vertical="top"/>
    </xf>
    <xf numFmtId="0" fontId="4" fillId="0" borderId="0" xfId="0" applyFont="1"/>
    <xf numFmtId="0" fontId="0" fillId="0" borderId="0" xfId="0" applyAlignment="1">
      <alignment wrapText="1"/>
    </xf>
    <xf numFmtId="0" fontId="7" fillId="0" borderId="0" xfId="0" applyFont="1" applyAlignment="1">
      <alignment wrapText="1"/>
    </xf>
    <xf numFmtId="0" fontId="0" fillId="0" borderId="6" xfId="0" applyBorder="1"/>
    <xf numFmtId="49" fontId="0" fillId="0" borderId="7" xfId="0" applyNumberFormat="1" applyBorder="1" applyAlignment="1">
      <alignment horizontal="center"/>
    </xf>
    <xf numFmtId="0" fontId="0" fillId="0" borderId="7" xfId="0" applyBorder="1"/>
    <xf numFmtId="164" fontId="1" fillId="0" borderId="7" xfId="0" applyNumberFormat="1" applyFont="1" applyBorder="1"/>
    <xf numFmtId="164" fontId="0" fillId="0" borderId="8" xfId="0" applyNumberFormat="1" applyBorder="1"/>
    <xf numFmtId="0" fontId="0" fillId="2" borderId="9" xfId="0" applyFill="1" applyBorder="1" applyAlignment="1">
      <alignment vertical="top"/>
    </xf>
    <xf numFmtId="49" fontId="3" fillId="2" borderId="10" xfId="0" applyNumberFormat="1" applyFont="1" applyFill="1" applyBorder="1" applyAlignment="1">
      <alignment horizontal="center" vertical="top"/>
    </xf>
    <xf numFmtId="0" fontId="3" fillId="2" borderId="10" xfId="0" applyFont="1" applyFill="1" applyBorder="1" applyAlignment="1">
      <alignment vertical="top" wrapText="1"/>
    </xf>
    <xf numFmtId="0" fontId="0" fillId="2" borderId="10" xfId="0" applyFill="1" applyBorder="1" applyAlignment="1">
      <alignment vertical="top"/>
    </xf>
    <xf numFmtId="0" fontId="0" fillId="2" borderId="10" xfId="0" applyFill="1" applyBorder="1"/>
    <xf numFmtId="164" fontId="1" fillId="2" borderId="10" xfId="0" applyNumberFormat="1" applyFont="1" applyFill="1" applyBorder="1"/>
    <xf numFmtId="164" fontId="0" fillId="2" borderId="11" xfId="0" applyNumberFormat="1" applyFill="1" applyBorder="1" applyAlignment="1">
      <alignment vertical="top"/>
    </xf>
    <xf numFmtId="0" fontId="0" fillId="2" borderId="10" xfId="0" applyFill="1" applyBorder="1" applyAlignment="1">
      <alignment vertical="top" wrapText="1"/>
    </xf>
    <xf numFmtId="0" fontId="0" fillId="2" borderId="10" xfId="0" applyFill="1" applyBorder="1" applyAlignment="1">
      <alignment horizontal="right" vertical="top"/>
    </xf>
    <xf numFmtId="49" fontId="0" fillId="4" borderId="7" xfId="0" applyNumberFormat="1" applyFill="1" applyBorder="1" applyAlignment="1">
      <alignment horizontal="center"/>
    </xf>
    <xf numFmtId="0" fontId="0" fillId="4" borderId="7" xfId="0" applyFill="1" applyBorder="1"/>
    <xf numFmtId="164" fontId="1" fillId="4" borderId="7" xfId="0" applyNumberFormat="1" applyFont="1" applyFill="1" applyBorder="1"/>
    <xf numFmtId="0" fontId="3" fillId="0" borderId="0" xfId="0" applyFont="1"/>
    <xf numFmtId="0" fontId="3" fillId="0" borderId="4" xfId="0" applyFont="1" applyBorder="1"/>
    <xf numFmtId="49" fontId="3" fillId="0" borderId="0" xfId="0" applyNumberFormat="1" applyFont="1" applyAlignment="1">
      <alignment horizontal="center"/>
    </xf>
    <xf numFmtId="0" fontId="3" fillId="0" borderId="0" xfId="0" applyFont="1" applyAlignment="1">
      <alignment horizontal="right"/>
    </xf>
    <xf numFmtId="164" fontId="6" fillId="0" borderId="0" xfId="0" applyNumberFormat="1" applyFont="1" applyAlignment="1">
      <alignment horizontal="right"/>
    </xf>
    <xf numFmtId="164" fontId="3" fillId="0" borderId="5" xfId="0" applyNumberFormat="1" applyFont="1" applyBorder="1" applyAlignment="1">
      <alignment horizontal="right"/>
    </xf>
    <xf numFmtId="0" fontId="11" fillId="4" borderId="6" xfId="0" applyFont="1" applyFill="1" applyBorder="1"/>
    <xf numFmtId="164" fontId="2" fillId="4" borderId="8" xfId="0" applyNumberFormat="1" applyFont="1" applyFill="1" applyBorder="1"/>
    <xf numFmtId="0" fontId="3" fillId="0" borderId="0" xfId="0" applyFont="1" applyAlignment="1">
      <alignment wrapText="1"/>
    </xf>
    <xf numFmtId="0" fontId="0" fillId="0" borderId="0" xfId="0"/>
    <xf numFmtId="0" fontId="4" fillId="0" borderId="0" xfId="0" applyFont="1" applyAlignment="1">
      <alignment wrapText="1"/>
    </xf>
    <xf numFmtId="0" fontId="10" fillId="0" borderId="1" xfId="0" applyFont="1" applyBorder="1"/>
    <xf numFmtId="0" fontId="10" fillId="0" borderId="2" xfId="0" applyFont="1" applyBorder="1"/>
    <xf numFmtId="0" fontId="10" fillId="0" borderId="3" xfId="0" applyFont="1" applyBorder="1"/>
    <xf numFmtId="0" fontId="10" fillId="0" borderId="4" xfId="0" applyFont="1" applyBorder="1"/>
    <xf numFmtId="0" fontId="10" fillId="0" borderId="0" xfId="0" applyFont="1"/>
    <xf numFmtId="0" fontId="10" fillId="0" borderId="5" xfId="0" applyFont="1" applyBorder="1"/>
    <xf numFmtId="0" fontId="10" fillId="0" borderId="6" xfId="0" applyFont="1" applyBorder="1"/>
    <xf numFmtId="0" fontId="10" fillId="0" borderId="7" xfId="0" applyFont="1" applyBorder="1"/>
    <xf numFmtId="0" fontId="10" fillId="0" borderId="8" xfId="0" applyFont="1" applyBorder="1"/>
    <xf numFmtId="0" fontId="4" fillId="0" borderId="4" xfId="0" applyFont="1" applyBorder="1" applyAlignment="1">
      <alignment wrapText="1"/>
    </xf>
    <xf numFmtId="0" fontId="0" fillId="0" borderId="5" xfId="0" applyBorder="1"/>
    <xf numFmtId="0" fontId="0" fillId="0" borderId="1" xfId="0" applyBorder="1" applyAlignment="1">
      <alignment vertical="top" wrapText="1"/>
    </xf>
    <xf numFmtId="0" fontId="0" fillId="0" borderId="2" xfId="0" applyBorder="1" applyAlignment="1">
      <alignment vertical="top"/>
    </xf>
    <xf numFmtId="0" fontId="0" fillId="0" borderId="3" xfId="0" applyBorder="1" applyAlignment="1">
      <alignment vertical="top"/>
    </xf>
    <xf numFmtId="0" fontId="0" fillId="0" borderId="0" xfId="0"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2AF86-35C2-FF47-A8D7-59AB35E31081}">
  <sheetPr>
    <pageSetUpPr fitToPage="1"/>
  </sheetPr>
  <dimension ref="A1:I64"/>
  <sheetViews>
    <sheetView tabSelected="1" topLeftCell="A39" zoomScale="84" workbookViewId="0">
      <selection activeCell="A52" sqref="A52:XFD52"/>
    </sheetView>
  </sheetViews>
  <sheetFormatPr baseColWidth="10" defaultRowHeight="16" x14ac:dyDescent="0.2"/>
  <cols>
    <col min="1" max="1" width="12.83203125" customWidth="1"/>
    <col min="2" max="2" width="6.1640625" style="1" customWidth="1"/>
    <col min="3" max="3" width="40.5" customWidth="1"/>
    <col min="4" max="4" width="42.1640625" customWidth="1"/>
    <col min="5" max="5" width="24" customWidth="1"/>
    <col min="6" max="6" width="19.1640625" customWidth="1"/>
    <col min="8" max="8" width="10.83203125" style="6"/>
    <col min="9" max="9" width="10.83203125" style="4"/>
  </cols>
  <sheetData>
    <row r="1" spans="1:9" x14ac:dyDescent="0.2">
      <c r="A1" s="55" t="s">
        <v>77</v>
      </c>
      <c r="B1" s="56"/>
      <c r="C1" s="56"/>
      <c r="D1" s="56"/>
      <c r="E1" s="56"/>
      <c r="F1" s="56"/>
      <c r="G1" s="56"/>
      <c r="H1" s="56"/>
      <c r="I1" s="57"/>
    </row>
    <row r="2" spans="1:9" x14ac:dyDescent="0.2">
      <c r="A2" s="58"/>
      <c r="B2" s="59"/>
      <c r="C2" s="59"/>
      <c r="D2" s="59"/>
      <c r="E2" s="59"/>
      <c r="F2" s="59"/>
      <c r="G2" s="59"/>
      <c r="H2" s="59"/>
      <c r="I2" s="60"/>
    </row>
    <row r="3" spans="1:9" ht="17" thickBot="1" x14ac:dyDescent="0.25">
      <c r="A3" s="61"/>
      <c r="B3" s="62"/>
      <c r="C3" s="62"/>
      <c r="D3" s="62"/>
      <c r="E3" s="62"/>
      <c r="F3" s="62"/>
      <c r="G3" s="62"/>
      <c r="H3" s="62"/>
      <c r="I3" s="63"/>
    </row>
    <row r="4" spans="1:9" ht="203" customHeight="1" x14ac:dyDescent="0.2">
      <c r="A4" s="66" t="s">
        <v>94</v>
      </c>
      <c r="B4" s="67"/>
      <c r="C4" s="67"/>
      <c r="D4" s="67"/>
      <c r="E4" s="67"/>
      <c r="F4" s="67"/>
      <c r="G4" s="67"/>
      <c r="H4" s="67"/>
      <c r="I4" s="68"/>
    </row>
    <row r="5" spans="1:9" ht="409.5" customHeight="1" x14ac:dyDescent="0.2">
      <c r="A5" s="64" t="s">
        <v>96</v>
      </c>
      <c r="B5" s="53"/>
      <c r="C5" s="53"/>
      <c r="D5" s="53"/>
      <c r="E5" s="53"/>
      <c r="F5" s="53"/>
      <c r="G5" s="53"/>
      <c r="H5" s="53"/>
      <c r="I5" s="65"/>
    </row>
    <row r="6" spans="1:9" s="44" customFormat="1" ht="31" customHeight="1" thickBot="1" x14ac:dyDescent="0.25">
      <c r="A6" s="45"/>
      <c r="B6" s="46" t="s">
        <v>0</v>
      </c>
      <c r="C6" s="44" t="s">
        <v>1</v>
      </c>
      <c r="D6" s="44" t="s">
        <v>2</v>
      </c>
      <c r="E6" s="44" t="s">
        <v>87</v>
      </c>
      <c r="F6" s="44" t="s">
        <v>17</v>
      </c>
      <c r="G6" s="47" t="s">
        <v>3</v>
      </c>
      <c r="H6" s="48" t="s">
        <v>4</v>
      </c>
      <c r="I6" s="49" t="s">
        <v>5</v>
      </c>
    </row>
    <row r="7" spans="1:9" ht="19" customHeight="1" x14ac:dyDescent="0.2">
      <c r="A7" s="7" t="s">
        <v>8</v>
      </c>
      <c r="B7" s="8"/>
      <c r="C7" s="9"/>
      <c r="D7" s="9"/>
      <c r="E7" s="9"/>
      <c r="F7" s="9"/>
      <c r="G7" s="9"/>
      <c r="H7" s="10"/>
      <c r="I7" s="11">
        <f>SUM(I12+I16+I22+I27+I36+I44+I51)</f>
        <v>0</v>
      </c>
    </row>
    <row r="8" spans="1:9" x14ac:dyDescent="0.2">
      <c r="A8" s="12" t="s">
        <v>7</v>
      </c>
      <c r="I8" s="13">
        <f>SUM(I7*19/100)</f>
        <v>0</v>
      </c>
    </row>
    <row r="9" spans="1:9" s="5" customFormat="1" ht="17" thickBot="1" x14ac:dyDescent="0.25">
      <c r="A9" s="50" t="s">
        <v>6</v>
      </c>
      <c r="B9" s="41"/>
      <c r="C9" s="42"/>
      <c r="D9" s="42"/>
      <c r="E9" s="42"/>
      <c r="F9" s="42"/>
      <c r="G9" s="42"/>
      <c r="H9" s="43"/>
      <c r="I9" s="51">
        <f>SUM(I7:I8)</f>
        <v>0</v>
      </c>
    </row>
    <row r="10" spans="1:9" x14ac:dyDescent="0.2">
      <c r="A10" s="12"/>
      <c r="I10" s="13"/>
    </row>
    <row r="11" spans="1:9" s="3" customFormat="1" x14ac:dyDescent="0.2">
      <c r="A11" s="14"/>
      <c r="B11" s="15"/>
      <c r="C11" s="16" t="s">
        <v>13</v>
      </c>
      <c r="H11" s="17"/>
      <c r="I11" s="18"/>
    </row>
    <row r="12" spans="1:9" s="35" customFormat="1" ht="70" customHeight="1" x14ac:dyDescent="0.2">
      <c r="A12" s="32"/>
      <c r="B12" s="33" t="s">
        <v>9</v>
      </c>
      <c r="C12" s="34" t="s">
        <v>12</v>
      </c>
      <c r="G12" s="36"/>
      <c r="H12" s="37"/>
      <c r="I12" s="38">
        <f>SUM(I13:I14)</f>
        <v>0</v>
      </c>
    </row>
    <row r="13" spans="1:9" s="2" customFormat="1" x14ac:dyDescent="0.2">
      <c r="A13" s="19"/>
      <c r="B13" s="20"/>
      <c r="C13" s="21"/>
      <c r="D13" s="2" t="s">
        <v>20</v>
      </c>
      <c r="F13" s="2" t="s">
        <v>15</v>
      </c>
      <c r="G13">
        <v>3</v>
      </c>
      <c r="H13" s="6">
        <v>0</v>
      </c>
      <c r="I13" s="13">
        <v>0</v>
      </c>
    </row>
    <row r="14" spans="1:9" x14ac:dyDescent="0.2">
      <c r="A14" s="12"/>
      <c r="D14" s="2" t="s">
        <v>20</v>
      </c>
      <c r="E14" s="2"/>
      <c r="F14" s="2" t="s">
        <v>16</v>
      </c>
      <c r="G14">
        <v>3</v>
      </c>
      <c r="H14" s="6">
        <v>0</v>
      </c>
      <c r="I14" s="13">
        <f>SUM(G14*H14)</f>
        <v>0</v>
      </c>
    </row>
    <row r="15" spans="1:9" s="3" customFormat="1" x14ac:dyDescent="0.2">
      <c r="A15" s="14"/>
      <c r="B15" s="15"/>
      <c r="C15" s="16" t="s">
        <v>14</v>
      </c>
      <c r="H15" s="17"/>
      <c r="I15" s="18"/>
    </row>
    <row r="16" spans="1:9" s="35" customFormat="1" ht="99" customHeight="1" x14ac:dyDescent="0.2">
      <c r="A16" s="32"/>
      <c r="B16" s="33" t="s">
        <v>10</v>
      </c>
      <c r="C16" s="34" t="s">
        <v>67</v>
      </c>
      <c r="D16" s="39"/>
      <c r="G16" s="40" t="s">
        <v>65</v>
      </c>
      <c r="H16" s="37"/>
      <c r="I16" s="38">
        <f>SUM(I17:I20)</f>
        <v>0</v>
      </c>
    </row>
    <row r="17" spans="1:9" ht="35" customHeight="1" x14ac:dyDescent="0.2">
      <c r="A17" s="12"/>
      <c r="D17" s="25" t="s">
        <v>27</v>
      </c>
      <c r="E17" s="25" t="s">
        <v>24</v>
      </c>
      <c r="F17" t="s">
        <v>18</v>
      </c>
      <c r="G17">
        <v>1</v>
      </c>
      <c r="H17" s="6">
        <v>0</v>
      </c>
      <c r="I17" s="13">
        <v>0</v>
      </c>
    </row>
    <row r="18" spans="1:9" ht="34" x14ac:dyDescent="0.2">
      <c r="A18" s="12"/>
      <c r="D18" s="25" t="s">
        <v>30</v>
      </c>
      <c r="E18" t="s">
        <v>25</v>
      </c>
      <c r="F18" t="s">
        <v>18</v>
      </c>
      <c r="G18">
        <v>1</v>
      </c>
      <c r="H18" s="6">
        <v>0</v>
      </c>
      <c r="I18" s="13">
        <f>SUM(G18*H18)</f>
        <v>0</v>
      </c>
    </row>
    <row r="19" spans="1:9" x14ac:dyDescent="0.2">
      <c r="A19" s="12"/>
      <c r="D19" t="s">
        <v>21</v>
      </c>
      <c r="E19" t="s">
        <v>28</v>
      </c>
      <c r="F19" t="s">
        <v>18</v>
      </c>
      <c r="G19">
        <v>1</v>
      </c>
      <c r="H19" s="6">
        <v>0</v>
      </c>
      <c r="I19" s="13">
        <f>SUM(G19*H19)</f>
        <v>0</v>
      </c>
    </row>
    <row r="20" spans="1:9" x14ac:dyDescent="0.2">
      <c r="A20" s="12"/>
      <c r="D20" t="s">
        <v>29</v>
      </c>
      <c r="E20" t="s">
        <v>23</v>
      </c>
      <c r="F20" t="s">
        <v>18</v>
      </c>
      <c r="G20">
        <v>1</v>
      </c>
      <c r="H20" s="6">
        <v>0</v>
      </c>
      <c r="I20" s="13">
        <f>SUM(G20*H20)</f>
        <v>0</v>
      </c>
    </row>
    <row r="21" spans="1:9" ht="51" x14ac:dyDescent="0.2">
      <c r="A21" s="12"/>
      <c r="D21" s="22" t="s">
        <v>92</v>
      </c>
      <c r="E21" s="22" t="s">
        <v>93</v>
      </c>
      <c r="F21" s="23" t="s">
        <v>31</v>
      </c>
      <c r="G21" s="24">
        <v>1</v>
      </c>
      <c r="H21" s="6">
        <v>0</v>
      </c>
      <c r="I21" s="13">
        <f>SUM(G21*H21)</f>
        <v>0</v>
      </c>
    </row>
    <row r="22" spans="1:9" s="35" customFormat="1" ht="115" customHeight="1" x14ac:dyDescent="0.2">
      <c r="A22" s="32"/>
      <c r="B22" s="33" t="s">
        <v>11</v>
      </c>
      <c r="C22" s="34" t="s">
        <v>68</v>
      </c>
      <c r="D22" s="39"/>
      <c r="G22" s="40" t="s">
        <v>65</v>
      </c>
      <c r="H22" s="37"/>
      <c r="I22" s="38">
        <f>SUM(I23:I26)</f>
        <v>0</v>
      </c>
    </row>
    <row r="23" spans="1:9" ht="35" customHeight="1" x14ac:dyDescent="0.2">
      <c r="A23" s="12"/>
      <c r="D23" s="25" t="s">
        <v>19</v>
      </c>
      <c r="E23" s="25" t="s">
        <v>24</v>
      </c>
      <c r="F23" t="s">
        <v>18</v>
      </c>
      <c r="G23">
        <v>1</v>
      </c>
      <c r="H23" s="6">
        <v>0</v>
      </c>
      <c r="I23" s="13">
        <v>0</v>
      </c>
    </row>
    <row r="24" spans="1:9" x14ac:dyDescent="0.2">
      <c r="A24" s="12"/>
      <c r="D24" t="s">
        <v>56</v>
      </c>
      <c r="E24" t="s">
        <v>25</v>
      </c>
      <c r="F24" t="s">
        <v>18</v>
      </c>
      <c r="G24">
        <v>1</v>
      </c>
      <c r="H24" s="6">
        <v>0</v>
      </c>
      <c r="I24" s="13">
        <v>0</v>
      </c>
    </row>
    <row r="25" spans="1:9" x14ac:dyDescent="0.2">
      <c r="A25" s="12"/>
      <c r="D25" t="s">
        <v>21</v>
      </c>
      <c r="E25" t="s">
        <v>26</v>
      </c>
      <c r="F25" t="s">
        <v>18</v>
      </c>
      <c r="G25">
        <v>1</v>
      </c>
      <c r="H25" s="6">
        <v>0</v>
      </c>
      <c r="I25" s="13">
        <f>SUM(G25*H25)</f>
        <v>0</v>
      </c>
    </row>
    <row r="26" spans="1:9" x14ac:dyDescent="0.2">
      <c r="A26" s="12"/>
      <c r="C26" t="s">
        <v>37</v>
      </c>
      <c r="D26" t="s">
        <v>22</v>
      </c>
      <c r="E26" t="s">
        <v>23</v>
      </c>
      <c r="F26" t="s">
        <v>18</v>
      </c>
      <c r="G26">
        <v>1</v>
      </c>
      <c r="H26" s="6">
        <v>0</v>
      </c>
      <c r="I26" s="13">
        <f>SUM(G26*H26)</f>
        <v>0</v>
      </c>
    </row>
    <row r="27" spans="1:9" s="35" customFormat="1" ht="81" customHeight="1" x14ac:dyDescent="0.2">
      <c r="A27" s="32"/>
      <c r="B27" s="33" t="s">
        <v>48</v>
      </c>
      <c r="C27" s="34" t="s">
        <v>80</v>
      </c>
      <c r="D27" s="39"/>
      <c r="G27" s="40" t="s">
        <v>65</v>
      </c>
      <c r="H27" s="37"/>
      <c r="I27" s="38">
        <f>SUM(I28:I34)</f>
        <v>0</v>
      </c>
    </row>
    <row r="28" spans="1:9" ht="34" x14ac:dyDescent="0.2">
      <c r="A28" s="12"/>
      <c r="D28" s="25" t="s">
        <v>36</v>
      </c>
      <c r="E28" s="25" t="s">
        <v>24</v>
      </c>
      <c r="F28" t="s">
        <v>18</v>
      </c>
      <c r="G28">
        <v>1</v>
      </c>
      <c r="H28" s="6">
        <v>0</v>
      </c>
      <c r="I28" s="13">
        <v>0</v>
      </c>
    </row>
    <row r="29" spans="1:9" ht="34" x14ac:dyDescent="0.2">
      <c r="A29" s="12"/>
      <c r="D29" s="25" t="s">
        <v>57</v>
      </c>
      <c r="E29" t="s">
        <v>25</v>
      </c>
      <c r="F29" t="s">
        <v>18</v>
      </c>
      <c r="G29">
        <v>1</v>
      </c>
      <c r="H29" s="6">
        <v>0</v>
      </c>
      <c r="I29" s="13">
        <f t="shared" ref="I29:I34" si="0">SUM(G29*H29)</f>
        <v>0</v>
      </c>
    </row>
    <row r="30" spans="1:9" x14ac:dyDescent="0.2">
      <c r="A30" s="12"/>
      <c r="D30" t="s">
        <v>21</v>
      </c>
      <c r="E30" t="s">
        <v>28</v>
      </c>
      <c r="F30" t="s">
        <v>18</v>
      </c>
      <c r="G30">
        <v>1</v>
      </c>
      <c r="H30" s="6">
        <v>0</v>
      </c>
      <c r="I30" s="13">
        <f t="shared" si="0"/>
        <v>0</v>
      </c>
    </row>
    <row r="31" spans="1:9" x14ac:dyDescent="0.2">
      <c r="A31" s="12"/>
      <c r="D31" t="s">
        <v>29</v>
      </c>
      <c r="E31" t="s">
        <v>23</v>
      </c>
      <c r="F31" t="s">
        <v>18</v>
      </c>
      <c r="G31">
        <v>1</v>
      </c>
      <c r="H31" s="6">
        <v>0</v>
      </c>
      <c r="I31" s="13">
        <f t="shared" si="0"/>
        <v>0</v>
      </c>
    </row>
    <row r="32" spans="1:9" ht="68" x14ac:dyDescent="0.2">
      <c r="A32" s="12"/>
      <c r="D32" s="25" t="s">
        <v>79</v>
      </c>
      <c r="E32" s="25" t="s">
        <v>76</v>
      </c>
      <c r="F32" t="s">
        <v>39</v>
      </c>
      <c r="G32">
        <v>1</v>
      </c>
      <c r="H32" s="6">
        <v>0</v>
      </c>
      <c r="I32" s="13">
        <f t="shared" si="0"/>
        <v>0</v>
      </c>
    </row>
    <row r="33" spans="1:9" x14ac:dyDescent="0.2">
      <c r="A33" s="12"/>
      <c r="D33" t="s">
        <v>81</v>
      </c>
      <c r="E33" t="s">
        <v>34</v>
      </c>
      <c r="F33" t="s">
        <v>35</v>
      </c>
      <c r="G33">
        <v>1</v>
      </c>
      <c r="H33" s="6">
        <v>0</v>
      </c>
      <c r="I33" s="13">
        <f t="shared" si="0"/>
        <v>0</v>
      </c>
    </row>
    <row r="34" spans="1:9" ht="51" x14ac:dyDescent="0.2">
      <c r="A34" s="12"/>
      <c r="D34" s="25" t="s">
        <v>82</v>
      </c>
      <c r="E34" t="s">
        <v>32</v>
      </c>
      <c r="F34" t="s">
        <v>33</v>
      </c>
      <c r="G34">
        <v>18</v>
      </c>
      <c r="H34" s="6">
        <v>0</v>
      </c>
      <c r="I34" s="13">
        <f t="shared" si="0"/>
        <v>0</v>
      </c>
    </row>
    <row r="35" spans="1:9" s="3" customFormat="1" x14ac:dyDescent="0.2">
      <c r="A35" s="14"/>
      <c r="B35" s="15"/>
      <c r="C35" s="16" t="s">
        <v>40</v>
      </c>
      <c r="H35" s="17"/>
      <c r="I35" s="18"/>
    </row>
    <row r="36" spans="1:9" s="35" customFormat="1" ht="98" customHeight="1" x14ac:dyDescent="0.2">
      <c r="A36" s="32"/>
      <c r="B36" s="33" t="s">
        <v>49</v>
      </c>
      <c r="C36" s="34" t="s">
        <v>72</v>
      </c>
      <c r="D36" s="39"/>
      <c r="G36" s="40" t="s">
        <v>65</v>
      </c>
      <c r="H36" s="37"/>
      <c r="I36" s="38">
        <f>SUM(I37:I43)</f>
        <v>0</v>
      </c>
    </row>
    <row r="37" spans="1:9" ht="68" x14ac:dyDescent="0.2">
      <c r="A37" s="12"/>
      <c r="D37" s="25" t="s">
        <v>42</v>
      </c>
      <c r="E37" s="25" t="s">
        <v>24</v>
      </c>
      <c r="F37" s="25" t="s">
        <v>41</v>
      </c>
      <c r="G37">
        <v>1</v>
      </c>
      <c r="H37" s="6">
        <v>0</v>
      </c>
      <c r="I37" s="13">
        <v>0</v>
      </c>
    </row>
    <row r="38" spans="1:9" ht="50" customHeight="1" x14ac:dyDescent="0.2">
      <c r="A38" s="12"/>
      <c r="D38" s="25" t="s">
        <v>69</v>
      </c>
      <c r="E38" s="25" t="s">
        <v>45</v>
      </c>
      <c r="F38" t="s">
        <v>43</v>
      </c>
      <c r="G38">
        <v>1</v>
      </c>
      <c r="H38" s="6">
        <v>0</v>
      </c>
      <c r="I38" s="13">
        <f t="shared" ref="I38:I43" si="1">SUM(G38*H38)</f>
        <v>0</v>
      </c>
    </row>
    <row r="39" spans="1:9" ht="32" customHeight="1" x14ac:dyDescent="0.2">
      <c r="A39" s="12"/>
      <c r="D39" t="s">
        <v>44</v>
      </c>
      <c r="E39" s="25" t="s">
        <v>58</v>
      </c>
      <c r="F39" t="s">
        <v>46</v>
      </c>
      <c r="G39">
        <v>1</v>
      </c>
      <c r="H39" s="6">
        <v>0</v>
      </c>
      <c r="I39" s="13">
        <f t="shared" si="1"/>
        <v>0</v>
      </c>
    </row>
    <row r="40" spans="1:9" ht="34" x14ac:dyDescent="0.2">
      <c r="A40" s="12"/>
      <c r="D40" s="26" t="s">
        <v>57</v>
      </c>
      <c r="E40" t="s">
        <v>25</v>
      </c>
      <c r="F40" t="s">
        <v>47</v>
      </c>
      <c r="G40">
        <v>1</v>
      </c>
      <c r="H40" s="6">
        <v>0</v>
      </c>
      <c r="I40" s="13">
        <f t="shared" si="1"/>
        <v>0</v>
      </c>
    </row>
    <row r="41" spans="1:9" x14ac:dyDescent="0.2">
      <c r="A41" s="12"/>
      <c r="D41" t="s">
        <v>21</v>
      </c>
      <c r="E41" t="s">
        <v>28</v>
      </c>
      <c r="F41" t="s">
        <v>47</v>
      </c>
      <c r="G41">
        <v>1</v>
      </c>
      <c r="H41" s="6">
        <v>0</v>
      </c>
      <c r="I41" s="13">
        <f t="shared" si="1"/>
        <v>0</v>
      </c>
    </row>
    <row r="42" spans="1:9" ht="17" x14ac:dyDescent="0.2">
      <c r="A42" s="12"/>
      <c r="D42" t="s">
        <v>29</v>
      </c>
      <c r="E42" s="25" t="s">
        <v>23</v>
      </c>
      <c r="F42" t="s">
        <v>18</v>
      </c>
      <c r="G42">
        <v>1</v>
      </c>
      <c r="H42" s="6">
        <v>0</v>
      </c>
      <c r="I42" s="13">
        <f t="shared" si="1"/>
        <v>0</v>
      </c>
    </row>
    <row r="43" spans="1:9" ht="34" x14ac:dyDescent="0.2">
      <c r="A43" s="12"/>
      <c r="D43" s="25" t="s">
        <v>83</v>
      </c>
      <c r="E43" s="25" t="s">
        <v>70</v>
      </c>
      <c r="F43" t="s">
        <v>71</v>
      </c>
      <c r="G43">
        <v>5</v>
      </c>
      <c r="H43" s="6">
        <v>0</v>
      </c>
      <c r="I43" s="13">
        <f t="shared" si="1"/>
        <v>0</v>
      </c>
    </row>
    <row r="44" spans="1:9" s="35" customFormat="1" ht="82" customHeight="1" x14ac:dyDescent="0.2">
      <c r="A44" s="32"/>
      <c r="B44" s="33" t="s">
        <v>50</v>
      </c>
      <c r="C44" s="34" t="s">
        <v>74</v>
      </c>
      <c r="D44" s="39"/>
      <c r="G44" s="40" t="s">
        <v>65</v>
      </c>
      <c r="H44" s="37"/>
      <c r="I44" s="38">
        <f>SUM(I45:I49)</f>
        <v>0</v>
      </c>
    </row>
    <row r="45" spans="1:9" ht="49" customHeight="1" x14ac:dyDescent="0.2">
      <c r="A45" s="12"/>
      <c r="D45" s="25" t="s">
        <v>73</v>
      </c>
      <c r="E45" s="25" t="s">
        <v>51</v>
      </c>
      <c r="F45" s="25" t="s">
        <v>41</v>
      </c>
      <c r="G45">
        <v>1</v>
      </c>
      <c r="H45" s="6">
        <v>0</v>
      </c>
      <c r="I45" s="13">
        <v>0</v>
      </c>
    </row>
    <row r="46" spans="1:9" x14ac:dyDescent="0.2">
      <c r="A46" s="12"/>
      <c r="D46" t="s">
        <v>55</v>
      </c>
      <c r="E46" t="s">
        <v>25</v>
      </c>
      <c r="F46" t="s">
        <v>18</v>
      </c>
      <c r="G46">
        <v>1</v>
      </c>
      <c r="H46" s="6">
        <v>0</v>
      </c>
      <c r="I46" s="13">
        <f>SUM(G46*H46)</f>
        <v>0</v>
      </c>
    </row>
    <row r="47" spans="1:9" x14ac:dyDescent="0.2">
      <c r="A47" s="12"/>
      <c r="D47" t="s">
        <v>21</v>
      </c>
      <c r="E47" t="s">
        <v>52</v>
      </c>
      <c r="F47" t="s">
        <v>18</v>
      </c>
      <c r="G47">
        <v>1</v>
      </c>
      <c r="H47" s="6">
        <v>0</v>
      </c>
      <c r="I47" s="13">
        <f>SUM(G47*H47)</f>
        <v>0</v>
      </c>
    </row>
    <row r="48" spans="1:9" x14ac:dyDescent="0.2">
      <c r="A48" s="12"/>
      <c r="D48" t="s">
        <v>29</v>
      </c>
      <c r="E48" t="s">
        <v>23</v>
      </c>
      <c r="F48" t="s">
        <v>18</v>
      </c>
      <c r="G48">
        <v>1</v>
      </c>
      <c r="H48" s="6">
        <v>0</v>
      </c>
      <c r="I48" s="13">
        <f>SUM(G48*H48)</f>
        <v>0</v>
      </c>
    </row>
    <row r="49" spans="1:9" ht="50" customHeight="1" x14ac:dyDescent="0.2">
      <c r="A49" s="12"/>
      <c r="D49" s="25" t="s">
        <v>84</v>
      </c>
      <c r="E49" s="25" t="s">
        <v>76</v>
      </c>
      <c r="F49" t="s">
        <v>75</v>
      </c>
      <c r="G49">
        <v>1</v>
      </c>
      <c r="H49" s="6">
        <v>0</v>
      </c>
      <c r="I49" s="13">
        <f>SUM(G49*H49)</f>
        <v>0</v>
      </c>
    </row>
    <row r="50" spans="1:9" s="3" customFormat="1" x14ac:dyDescent="0.2">
      <c r="A50" s="14"/>
      <c r="B50" s="15"/>
      <c r="C50" s="16" t="s">
        <v>54</v>
      </c>
      <c r="H50" s="17"/>
      <c r="I50" s="18"/>
    </row>
    <row r="51" spans="1:9" s="35" customFormat="1" ht="70" customHeight="1" x14ac:dyDescent="0.2">
      <c r="A51" s="32"/>
      <c r="B51" s="33" t="s">
        <v>53</v>
      </c>
      <c r="C51" s="34" t="s">
        <v>66</v>
      </c>
      <c r="D51" s="39"/>
      <c r="G51" s="40" t="s">
        <v>65</v>
      </c>
      <c r="H51" s="37"/>
      <c r="I51" s="38">
        <f>SUM(I52:I58)</f>
        <v>0</v>
      </c>
    </row>
    <row r="52" spans="1:9" ht="34" x14ac:dyDescent="0.2">
      <c r="A52" s="12"/>
      <c r="D52" s="26" t="s">
        <v>57</v>
      </c>
      <c r="E52" t="s">
        <v>25</v>
      </c>
      <c r="F52" t="s">
        <v>18</v>
      </c>
      <c r="G52">
        <v>1</v>
      </c>
      <c r="H52" s="6">
        <v>0</v>
      </c>
      <c r="I52" s="13">
        <f t="shared" ref="I52:I58" si="2">SUM(G52*H52)</f>
        <v>0</v>
      </c>
    </row>
    <row r="53" spans="1:9" x14ac:dyDescent="0.2">
      <c r="A53" s="12"/>
      <c r="D53" t="s">
        <v>21</v>
      </c>
      <c r="E53" t="s">
        <v>52</v>
      </c>
      <c r="F53" t="s">
        <v>18</v>
      </c>
      <c r="G53">
        <v>1</v>
      </c>
      <c r="H53" s="6">
        <v>0</v>
      </c>
      <c r="I53" s="13">
        <f t="shared" si="2"/>
        <v>0</v>
      </c>
    </row>
    <row r="54" spans="1:9" x14ac:dyDescent="0.2">
      <c r="A54" s="12"/>
      <c r="D54" t="s">
        <v>29</v>
      </c>
      <c r="E54" t="s">
        <v>23</v>
      </c>
      <c r="F54" t="s">
        <v>18</v>
      </c>
      <c r="G54">
        <v>3</v>
      </c>
      <c r="H54" s="6">
        <v>0</v>
      </c>
      <c r="I54" s="13">
        <f t="shared" si="2"/>
        <v>0</v>
      </c>
    </row>
    <row r="55" spans="1:9" x14ac:dyDescent="0.2">
      <c r="A55" s="12"/>
      <c r="D55" t="s">
        <v>59</v>
      </c>
      <c r="E55" t="s">
        <v>60</v>
      </c>
      <c r="F55" t="s">
        <v>61</v>
      </c>
      <c r="G55">
        <v>2</v>
      </c>
      <c r="H55" s="6">
        <v>0</v>
      </c>
      <c r="I55" s="13">
        <f t="shared" si="2"/>
        <v>0</v>
      </c>
    </row>
    <row r="56" spans="1:9" ht="68" x14ac:dyDescent="0.2">
      <c r="A56" s="12"/>
      <c r="D56" s="25" t="s">
        <v>78</v>
      </c>
      <c r="E56" t="s">
        <v>38</v>
      </c>
      <c r="F56" t="s">
        <v>39</v>
      </c>
      <c r="G56">
        <v>1</v>
      </c>
      <c r="H56" s="6">
        <v>0</v>
      </c>
      <c r="I56" s="13">
        <f t="shared" si="2"/>
        <v>0</v>
      </c>
    </row>
    <row r="57" spans="1:9" x14ac:dyDescent="0.2">
      <c r="A57" s="12"/>
      <c r="D57" t="s">
        <v>85</v>
      </c>
      <c r="E57" t="s">
        <v>62</v>
      </c>
      <c r="F57" t="s">
        <v>63</v>
      </c>
      <c r="G57">
        <v>2</v>
      </c>
      <c r="H57" s="6">
        <v>0</v>
      </c>
      <c r="I57" s="13">
        <f t="shared" si="2"/>
        <v>0</v>
      </c>
    </row>
    <row r="58" spans="1:9" ht="17" thickBot="1" x14ac:dyDescent="0.25">
      <c r="A58" s="27"/>
      <c r="B58" s="28"/>
      <c r="C58" s="29"/>
      <c r="D58" s="29" t="s">
        <v>86</v>
      </c>
      <c r="E58" s="29" t="s">
        <v>62</v>
      </c>
      <c r="F58" s="29" t="s">
        <v>64</v>
      </c>
      <c r="G58" s="29">
        <v>1</v>
      </c>
      <c r="H58" s="30">
        <v>0</v>
      </c>
      <c r="I58" s="31">
        <f t="shared" si="2"/>
        <v>0</v>
      </c>
    </row>
    <row r="60" spans="1:9" ht="53" customHeight="1" x14ac:dyDescent="0.2">
      <c r="A60" s="52" t="s">
        <v>88</v>
      </c>
      <c r="B60" s="69"/>
      <c r="C60" s="69"/>
      <c r="D60" s="69"/>
      <c r="E60" s="54"/>
      <c r="F60" s="69"/>
      <c r="G60" s="69"/>
      <c r="H60" s="69"/>
      <c r="I60" s="69"/>
    </row>
    <row r="61" spans="1:9" ht="127" customHeight="1" x14ac:dyDescent="0.2">
      <c r="A61" s="52" t="s">
        <v>89</v>
      </c>
      <c r="B61" s="53"/>
      <c r="C61" s="53"/>
      <c r="D61" s="53"/>
      <c r="E61" s="53"/>
      <c r="F61" s="53"/>
      <c r="G61" s="53"/>
      <c r="H61" s="53"/>
      <c r="I61" s="53"/>
    </row>
    <row r="62" spans="1:9" ht="115" customHeight="1" x14ac:dyDescent="0.2">
      <c r="A62" s="54" t="s">
        <v>90</v>
      </c>
      <c r="B62" s="53"/>
      <c r="C62" s="53"/>
      <c r="D62" s="53"/>
      <c r="E62" s="53"/>
      <c r="F62" s="53"/>
      <c r="G62" s="53"/>
      <c r="H62" s="53"/>
      <c r="I62" s="53"/>
    </row>
    <row r="63" spans="1:9" ht="68" customHeight="1" x14ac:dyDescent="0.2">
      <c r="A63" s="54" t="s">
        <v>91</v>
      </c>
      <c r="B63" s="53"/>
      <c r="C63" s="53"/>
      <c r="D63" s="53"/>
      <c r="E63" s="53"/>
      <c r="F63" s="53"/>
      <c r="G63" s="53"/>
      <c r="H63" s="53"/>
      <c r="I63" s="53"/>
    </row>
    <row r="64" spans="1:9" ht="61" customHeight="1" x14ac:dyDescent="0.2">
      <c r="A64" s="54" t="s">
        <v>95</v>
      </c>
      <c r="B64" s="53"/>
      <c r="C64" s="53"/>
      <c r="D64" s="53"/>
      <c r="E64" s="53"/>
      <c r="F64" s="53"/>
      <c r="G64" s="53"/>
      <c r="H64" s="53"/>
      <c r="I64" s="53"/>
    </row>
  </sheetData>
  <mergeCells count="9">
    <mergeCell ref="A61:I61"/>
    <mergeCell ref="A62:I62"/>
    <mergeCell ref="A63:I63"/>
    <mergeCell ref="A64:I64"/>
    <mergeCell ref="A1:I3"/>
    <mergeCell ref="A5:I5"/>
    <mergeCell ref="A4:I4"/>
    <mergeCell ref="E60:I60"/>
    <mergeCell ref="A60:D60"/>
  </mergeCells>
  <printOptions gridLines="1"/>
  <pageMargins left="0.7" right="0.7" top="0.78740157499999996" bottom="0.78740157499999996" header="0.3" footer="0.3"/>
  <pageSetup paperSize="9" scale="70" fitToHeight="4"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A22B4F611C62D49B9F0F4C540546539" ma:contentTypeVersion="14" ma:contentTypeDescription="Ein neues Dokument erstellen." ma:contentTypeScope="" ma:versionID="b7e4d816d53b65f612e621f576765b40">
  <xsd:schema xmlns:xsd="http://www.w3.org/2001/XMLSchema" xmlns:xs="http://www.w3.org/2001/XMLSchema" xmlns:p="http://schemas.microsoft.com/office/2006/metadata/properties" xmlns:ns2="ba13a496-e1c9-4fd4-8c8d-76db9a217c63" xmlns:ns3="9c7b25ba-cd5a-46af-b71f-98b09f1c9d24" targetNamespace="http://schemas.microsoft.com/office/2006/metadata/properties" ma:root="true" ma:fieldsID="b07b45df4e71518ba7eef3f45ef153e5" ns2:_="" ns3:_="">
    <xsd:import namespace="ba13a496-e1c9-4fd4-8c8d-76db9a217c63"/>
    <xsd:import namespace="9c7b25ba-cd5a-46af-b71f-98b09f1c9d2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13a496-e1c9-4fd4-8c8d-76db9a217c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04f2f1c7-a24f-41dc-a9b2-0e63642ab01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7b25ba-cd5a-46af-b71f-98b09f1c9d2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2508b84-5ef5-4272-97ee-ad54eb32cdba}" ma:internalName="TaxCatchAll" ma:showField="CatchAllData" ma:web="9c7b25ba-cd5a-46af-b71f-98b09f1c9d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c7b25ba-cd5a-46af-b71f-98b09f1c9d24" xsi:nil="true"/>
    <lcf76f155ced4ddcb4097134ff3c332f xmlns="ba13a496-e1c9-4fd4-8c8d-76db9a217c6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F52C51-7541-49ED-A5DD-80619F9F35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13a496-e1c9-4fd4-8c8d-76db9a217c63"/>
    <ds:schemaRef ds:uri="9c7b25ba-cd5a-46af-b71f-98b09f1c9d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975C82-50F5-490C-8177-F51AAA1E4982}">
  <ds:schemaRefs>
    <ds:schemaRef ds:uri="http://purl.org/dc/terms/"/>
    <ds:schemaRef ds:uri="9c7b25ba-cd5a-46af-b71f-98b09f1c9d24"/>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http://schemas.microsoft.com/office/infopath/2007/PartnerControls"/>
    <ds:schemaRef ds:uri="ba13a496-e1c9-4fd4-8c8d-76db9a217c63"/>
    <ds:schemaRef ds:uri="http://www.w3.org/XML/1998/namespace"/>
    <ds:schemaRef ds:uri="http://purl.org/dc/dcmitype/"/>
  </ds:schemaRefs>
</ds:datastoreItem>
</file>

<file path=customXml/itemProps3.xml><?xml version="1.0" encoding="utf-8"?>
<ds:datastoreItem xmlns:ds="http://schemas.openxmlformats.org/officeDocument/2006/customXml" ds:itemID="{7727760D-23BC-4DA4-A1EC-A67EA6B911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Constanze Meckenstock</dc:creator>
  <cp:lastModifiedBy>Elisabeth Kaufmann</cp:lastModifiedBy>
  <cp:lastPrinted>2026-07-22T13:21:08Z</cp:lastPrinted>
  <dcterms:created xsi:type="dcterms:W3CDTF">2026-07-21T08:28:54Z</dcterms:created>
  <dcterms:modified xsi:type="dcterms:W3CDTF">2026-08-24T11:37:27Z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0x0101002A22B4F611C62D49B9F0F4C540546539</vt:lpwstr>
  </property>
  <property fmtid="{D5CDD505-2E9C-101B-9397-08002B2CF9AE}" pid="3" name="MediaServiceImageTags">
    <vt:lpwstr/>
  </property>
</Properties>
</file>