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J:\HAUPTAMT\Fördermittel\Vergabestelle\Laufende Verfahren\2026-068 Konferenzraum Ausstattung Feuerwehr\"/>
    </mc:Choice>
  </mc:AlternateContent>
  <xr:revisionPtr revIDLastSave="0" documentId="8_{143B8F3F-7F6E-4A9B-8296-E14EB0CD3E50}" xr6:coauthVersionLast="47" xr6:coauthVersionMax="47" xr10:uidLastSave="{00000000-0000-0000-0000-000000000000}"/>
  <bookViews>
    <workbookView xWindow="25695" yWindow="0" windowWidth="26010" windowHeight="20985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55" i="1" l="1"/>
  <c r="F59" i="1"/>
  <c r="F29" i="1"/>
  <c r="F36" i="1"/>
  <c r="F25" i="1"/>
  <c r="F46" i="1"/>
  <c r="F50" i="1" s="1"/>
  <c r="F54" i="1" l="1"/>
  <c r="F53" i="1"/>
  <c r="F39" i="1" l="1"/>
  <c r="F43" i="1" s="1"/>
  <c r="F32" i="1"/>
  <c r="F60" i="1"/>
  <c r="F61" i="1" l="1"/>
</calcChain>
</file>

<file path=xl/sharedStrings.xml><?xml version="1.0" encoding="utf-8"?>
<sst xmlns="http://schemas.openxmlformats.org/spreadsheetml/2006/main" count="67" uniqueCount="56">
  <si>
    <t>1.1.</t>
  </si>
  <si>
    <t>1.2.</t>
  </si>
  <si>
    <t>1.3.</t>
  </si>
  <si>
    <t>1.5.</t>
  </si>
  <si>
    <t>Ort:</t>
  </si>
  <si>
    <t>Straße:</t>
  </si>
  <si>
    <t xml:space="preserve">Ausführungstermine: </t>
  </si>
  <si>
    <t>Auftraggeberdaten</t>
  </si>
  <si>
    <t>Gemeinde Petershagen/Eggersdorf</t>
  </si>
  <si>
    <t>Am Markt 8</t>
  </si>
  <si>
    <t>Petershagen/ Eggersdorf</t>
  </si>
  <si>
    <t>Auftraggeber:</t>
  </si>
  <si>
    <t>PLZ:</t>
  </si>
  <si>
    <t>Leistungsbeschreibung</t>
  </si>
  <si>
    <t>Menge</t>
  </si>
  <si>
    <t xml:space="preserve">ME </t>
  </si>
  <si>
    <t>Einheitspreis</t>
  </si>
  <si>
    <t>Gesamtpreis</t>
  </si>
  <si>
    <t>1.1.1.</t>
  </si>
  <si>
    <t>1.2.1.</t>
  </si>
  <si>
    <t>1.3.1.</t>
  </si>
  <si>
    <t>1.4.1.</t>
  </si>
  <si>
    <t>1.5.1.</t>
  </si>
  <si>
    <t>1.5.2.</t>
  </si>
  <si>
    <t xml:space="preserve">Mehrwertsteuer 19% </t>
  </si>
  <si>
    <t xml:space="preserve">Vergabenummer: </t>
  </si>
  <si>
    <t>OZ (Ordnungszahl)</t>
  </si>
  <si>
    <t>Summe 1.1.</t>
  </si>
  <si>
    <t xml:space="preserve">Summe 1.2. </t>
  </si>
  <si>
    <t xml:space="preserve">Summe 1.5. </t>
  </si>
  <si>
    <t>Summe 1.4.</t>
  </si>
  <si>
    <t>Felder in dieser Farbe sind vom Bieter auszufüllen</t>
  </si>
  <si>
    <t>Ausführungsbeginn:</t>
  </si>
  <si>
    <t xml:space="preserve">Ausführungsende: </t>
  </si>
  <si>
    <t xml:space="preserve">Summe 1.3. </t>
  </si>
  <si>
    <t>1.4.</t>
  </si>
  <si>
    <t>Leistungsverzeichnis</t>
  </si>
  <si>
    <t>Beschaffung, Installation und Inbetriebnahme 
von Medientechnik / Videokonferenzsystem für Befehlsstelle Feuerwehr</t>
  </si>
  <si>
    <t>2026/068</t>
  </si>
  <si>
    <t>Displays</t>
  </si>
  <si>
    <t xml:space="preserve">Interaktive Displays
Referenzprodukt: Samsung Flip Pro 86 Zoll oder gleichwertig - mind. 86 Zoll </t>
  </si>
  <si>
    <t>angebotenes Fabrikat:</t>
  </si>
  <si>
    <t>(vom Bieter auszufüllen</t>
  </si>
  <si>
    <t>Stk.</t>
  </si>
  <si>
    <t>Wandhalterungen</t>
  </si>
  <si>
    <t xml:space="preserve">Referenzprodukt: Celexon Expert oder gleichwertig - manuell höhenverstellbar </t>
  </si>
  <si>
    <t>Videokonferenzkamera</t>
  </si>
  <si>
    <t xml:space="preserve">Referenzprodukt: Logitech Rally Camera inkl. Extension Kit oder gleichwertig </t>
  </si>
  <si>
    <t xml:space="preserve">Deckenmikrofonsystem inkl. Interface (1 System) 
Referenzprodukt: Shure MXA902 inkl. ANIUSB-MATRIX oder gleichwertig </t>
  </si>
  <si>
    <t>Deckenmikrofon</t>
  </si>
  <si>
    <t>Psch.</t>
  </si>
  <si>
    <t>Lieferung &amp; Montage</t>
  </si>
  <si>
    <t>Lieferung</t>
  </si>
  <si>
    <t>Montageleistung</t>
  </si>
  <si>
    <t xml:space="preserve">Angebotssumme Gesamt netto </t>
  </si>
  <si>
    <t>Angebotssumme Gesamt brutto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</si>
</sst>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Alignment="1" applyProtection="1">
      <alignment wrapText="1"/>
    </xf>
    <xf numFmtId="0" fontId="0" fillId="0" borderId="3" xfId="0" applyBorder="1" applyAlignment="1" applyProtection="1">
      <alignment wrapText="1"/>
    </xf>
    <xf numFmtId="0" fontId="0" fillId="0" borderId="0" xfId="0" applyProtection="1"/>
    <xf numFmtId="2" fontId="0" fillId="0" borderId="0" xfId="0" applyNumberFormat="1" applyProtection="1"/>
    <xf numFmtId="0" fontId="2" fillId="0" borderId="0" xfId="0" applyFont="1" applyProtection="1"/>
    <xf numFmtId="0" fontId="2" fillId="0" borderId="1" xfId="0" applyFont="1" applyBorder="1" applyProtection="1"/>
    <xf numFmtId="0" fontId="2" fillId="0" borderId="1" xfId="0" applyFont="1" applyBorder="1" applyAlignment="1" applyProtection="1">
      <alignment wrapText="1"/>
    </xf>
    <xf numFmtId="2" fontId="2" fillId="0" borderId="1" xfId="0" applyNumberFormat="1" applyFont="1" applyBorder="1" applyProtection="1"/>
    <xf numFmtId="0" fontId="0" fillId="0" borderId="2" xfId="0" applyBorder="1" applyProtection="1"/>
    <xf numFmtId="0" fontId="0" fillId="0" borderId="2" xfId="0" applyBorder="1" applyAlignment="1" applyProtection="1">
      <alignment wrapText="1"/>
    </xf>
    <xf numFmtId="2" fontId="0" fillId="0" borderId="2" xfId="0" applyNumberFormat="1" applyBorder="1" applyProtection="1"/>
    <xf numFmtId="0" fontId="0" fillId="0" borderId="1" xfId="0" applyBorder="1" applyProtection="1"/>
    <xf numFmtId="0" fontId="0" fillId="0" borderId="0" xfId="0" applyFill="1" applyBorder="1" applyProtection="1"/>
    <xf numFmtId="0" fontId="0" fillId="0" borderId="1" xfId="0" applyFill="1" applyBorder="1" applyProtection="1"/>
    <xf numFmtId="2" fontId="0" fillId="0" borderId="1" xfId="0" applyNumberFormat="1" applyBorder="1" applyProtection="1"/>
    <xf numFmtId="164" fontId="0" fillId="0" borderId="0" xfId="1" applyNumberFormat="1" applyFont="1" applyProtection="1"/>
    <xf numFmtId="164" fontId="2" fillId="0" borderId="1" xfId="1" applyNumberFormat="1" applyFont="1" applyBorder="1" applyProtection="1"/>
    <xf numFmtId="164" fontId="0" fillId="0" borderId="2" xfId="1" applyNumberFormat="1" applyFont="1" applyBorder="1" applyProtection="1"/>
    <xf numFmtId="164" fontId="0" fillId="0" borderId="0" xfId="1" applyNumberFormat="1" applyFont="1" applyAlignment="1" applyProtection="1"/>
    <xf numFmtId="164" fontId="0" fillId="0" borderId="1" xfId="1" applyNumberFormat="1" applyFont="1" applyBorder="1" applyProtection="1"/>
    <xf numFmtId="164" fontId="0" fillId="2" borderId="0" xfId="1" applyNumberFormat="1" applyFont="1" applyFill="1" applyProtection="1">
      <protection locked="0"/>
    </xf>
    <xf numFmtId="0" fontId="0" fillId="0" borderId="0" xfId="0" applyAlignment="1" applyProtection="1">
      <alignment horizontal="left" vertical="top"/>
    </xf>
    <xf numFmtId="0" fontId="0" fillId="0" borderId="0" xfId="0" applyAlignment="1" applyProtection="1">
      <alignment horizontal="left" vertical="top" wrapText="1"/>
    </xf>
    <xf numFmtId="0" fontId="0" fillId="0" borderId="0" xfId="0" applyAlignment="1" applyProtection="1">
      <alignment horizontal="left"/>
    </xf>
    <xf numFmtId="0" fontId="0" fillId="2" borderId="0" xfId="0" applyFill="1" applyProtection="1"/>
    <xf numFmtId="44" fontId="0" fillId="0" borderId="0" xfId="0" applyNumberFormat="1" applyBorder="1" applyProtection="1"/>
    <xf numFmtId="0" fontId="0" fillId="0" borderId="0" xfId="0" applyBorder="1" applyProtection="1"/>
    <xf numFmtId="0" fontId="2" fillId="0" borderId="0" xfId="0" applyFont="1" applyBorder="1" applyProtection="1"/>
    <xf numFmtId="0" fontId="2" fillId="0" borderId="0" xfId="0" applyFont="1" applyBorder="1" applyAlignment="1" applyProtection="1">
      <alignment wrapText="1"/>
    </xf>
    <xf numFmtId="2" fontId="2" fillId="0" borderId="0" xfId="0" applyNumberFormat="1" applyFont="1" applyBorder="1" applyProtection="1"/>
    <xf numFmtId="164" fontId="2" fillId="0" borderId="0" xfId="1" applyNumberFormat="1" applyFont="1" applyBorder="1" applyProtection="1"/>
    <xf numFmtId="164" fontId="0" fillId="0" borderId="0" xfId="1" applyNumberFormat="1" applyFont="1" applyFill="1" applyProtection="1"/>
    <xf numFmtId="164" fontId="0" fillId="0" borderId="4" xfId="1" applyNumberFormat="1" applyFont="1" applyBorder="1" applyProtection="1"/>
    <xf numFmtId="164" fontId="0" fillId="2" borderId="0" xfId="1" applyNumberFormat="1" applyFont="1" applyFill="1" applyAlignment="1" applyProtection="1">
      <alignment horizontal="right"/>
      <protection locked="0"/>
    </xf>
    <xf numFmtId="164" fontId="0" fillId="0" borderId="0" xfId="1" applyNumberFormat="1" applyFont="1" applyAlignment="1" applyProtection="1">
      <alignment horizontal="right"/>
    </xf>
    <xf numFmtId="0" fontId="3" fillId="0" borderId="0" xfId="0" applyFont="1" applyAlignment="1" applyProtection="1">
      <alignment horizontal="left" wrapText="1"/>
    </xf>
    <xf numFmtId="164" fontId="0" fillId="0" borderId="0" xfId="1" applyNumberFormat="1" applyFont="1" applyAlignment="1" applyProtection="1">
      <alignment horizontal="center" vertical="top" wrapText="1"/>
    </xf>
    <xf numFmtId="0" fontId="0" fillId="0" borderId="0" xfId="0" applyAlignment="1" applyProtection="1">
      <alignment horizontal="left" vertical="top" wrapText="1"/>
    </xf>
    <xf numFmtId="14" fontId="0" fillId="0" borderId="0" xfId="0" applyNumberFormat="1" applyAlignment="1" applyProtection="1">
      <alignment horizontal="left" wrapText="1"/>
    </xf>
    <xf numFmtId="2" fontId="0" fillId="0" borderId="0" xfId="0" applyNumberFormat="1" applyAlignment="1" applyProtection="1">
      <alignment horizontal="right"/>
    </xf>
    <xf numFmtId="0" fontId="2" fillId="0" borderId="0" xfId="0" applyFont="1" applyAlignment="1" applyProtection="1">
      <alignment wrapText="1"/>
    </xf>
    <xf numFmtId="0" fontId="2" fillId="0" borderId="0" xfId="0" applyFont="1" applyFill="1" applyBorder="1" applyAlignment="1" applyProtection="1">
      <alignment wrapText="1"/>
    </xf>
    <xf numFmtId="164" fontId="0" fillId="0" borderId="0" xfId="1" applyNumberFormat="1" applyFont="1" applyFill="1" applyAlignment="1" applyProtection="1">
      <alignment horizontal="right"/>
    </xf>
    <xf numFmtId="0" fontId="0" fillId="2" borderId="0" xfId="0" applyFill="1" applyAlignment="1" applyProtection="1">
      <alignment wrapText="1"/>
      <protection locked="0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62"/>
  <sheetViews>
    <sheetView showZeros="0" tabSelected="1" zoomScale="115" zoomScaleNormal="115" workbookViewId="0">
      <selection activeCell="G64" sqref="G64"/>
    </sheetView>
  </sheetViews>
  <sheetFormatPr baseColWidth="10" defaultRowHeight="15" x14ac:dyDescent="0.25"/>
  <cols>
    <col min="1" max="1" width="24.28515625" style="3" bestFit="1" customWidth="1"/>
    <col min="2" max="2" width="59.85546875" style="1" customWidth="1"/>
    <col min="3" max="3" width="11.42578125" style="4"/>
    <col min="4" max="4" width="11.42578125" style="3"/>
    <col min="5" max="5" width="12.5703125" style="16" bestFit="1" customWidth="1"/>
    <col min="6" max="6" width="12.140625" style="16" bestFit="1" customWidth="1"/>
    <col min="7" max="16384" width="11.42578125" style="3"/>
  </cols>
  <sheetData>
    <row r="2" spans="1:6" ht="28.5" x14ac:dyDescent="0.45">
      <c r="A2" s="36" t="s">
        <v>36</v>
      </c>
      <c r="B2" s="36"/>
      <c r="C2" s="36"/>
      <c r="D2" s="36"/>
      <c r="E2" s="36"/>
      <c r="F2" s="36"/>
    </row>
    <row r="3" spans="1:6" x14ac:dyDescent="0.25">
      <c r="A3" s="3" t="s">
        <v>13</v>
      </c>
      <c r="B3" s="38" t="s">
        <v>37</v>
      </c>
      <c r="C3" s="38"/>
      <c r="D3" s="38"/>
      <c r="E3" s="38"/>
      <c r="F3" s="38"/>
    </row>
    <row r="4" spans="1:6" x14ac:dyDescent="0.25">
      <c r="B4" s="38"/>
      <c r="C4" s="38"/>
      <c r="D4" s="38"/>
      <c r="E4" s="38"/>
      <c r="F4" s="38"/>
    </row>
    <row r="5" spans="1:6" x14ac:dyDescent="0.25">
      <c r="A5" s="3" t="s">
        <v>25</v>
      </c>
      <c r="B5" s="1" t="s">
        <v>38</v>
      </c>
    </row>
    <row r="7" spans="1:6" x14ac:dyDescent="0.25">
      <c r="A7" s="5" t="s">
        <v>6</v>
      </c>
    </row>
    <row r="8" spans="1:6" x14ac:dyDescent="0.25">
      <c r="A8" s="3" t="s">
        <v>32</v>
      </c>
      <c r="B8" s="39">
        <v>46266</v>
      </c>
    </row>
    <row r="9" spans="1:6" x14ac:dyDescent="0.25">
      <c r="A9" s="3" t="s">
        <v>33</v>
      </c>
      <c r="B9" s="39">
        <v>46357</v>
      </c>
    </row>
    <row r="11" spans="1:6" x14ac:dyDescent="0.25">
      <c r="A11" s="5" t="s">
        <v>7</v>
      </c>
    </row>
    <row r="12" spans="1:6" x14ac:dyDescent="0.25">
      <c r="A12" s="3" t="s">
        <v>11</v>
      </c>
      <c r="B12" s="1" t="s">
        <v>8</v>
      </c>
    </row>
    <row r="13" spans="1:6" x14ac:dyDescent="0.25">
      <c r="A13" s="3" t="s">
        <v>5</v>
      </c>
      <c r="B13" s="1" t="s">
        <v>9</v>
      </c>
    </row>
    <row r="14" spans="1:6" x14ac:dyDescent="0.25">
      <c r="A14" s="3" t="s">
        <v>12</v>
      </c>
      <c r="B14" s="23">
        <v>15345</v>
      </c>
    </row>
    <row r="15" spans="1:6" x14ac:dyDescent="0.25">
      <c r="A15" s="3" t="s">
        <v>4</v>
      </c>
      <c r="B15" s="1" t="s">
        <v>10</v>
      </c>
    </row>
    <row r="17" spans="1:7" ht="15" customHeight="1" x14ac:dyDescent="0.25">
      <c r="D17" s="25"/>
      <c r="E17" s="37" t="s">
        <v>31</v>
      </c>
      <c r="F17" s="37"/>
    </row>
    <row r="18" spans="1:7" ht="15" customHeight="1" x14ac:dyDescent="0.25">
      <c r="D18" s="25"/>
      <c r="E18" s="37"/>
      <c r="F18" s="37"/>
    </row>
    <row r="19" spans="1:7" ht="15" customHeight="1" x14ac:dyDescent="0.25">
      <c r="D19" s="25"/>
      <c r="E19" s="37"/>
      <c r="F19" s="37"/>
    </row>
    <row r="21" spans="1:7" x14ac:dyDescent="0.25">
      <c r="A21" s="6" t="s">
        <v>26</v>
      </c>
      <c r="B21" s="7" t="s">
        <v>13</v>
      </c>
      <c r="C21" s="8" t="s">
        <v>14</v>
      </c>
      <c r="D21" s="6" t="s">
        <v>15</v>
      </c>
      <c r="E21" s="17" t="s">
        <v>16</v>
      </c>
      <c r="F21" s="17" t="s">
        <v>17</v>
      </c>
    </row>
    <row r="22" spans="1:7" x14ac:dyDescent="0.25">
      <c r="A22" s="28"/>
      <c r="B22" s="29"/>
      <c r="C22" s="30"/>
      <c r="D22" s="28"/>
      <c r="E22" s="31"/>
      <c r="F22" s="31"/>
    </row>
    <row r="23" spans="1:7" ht="15.75" thickBot="1" x14ac:dyDescent="0.3">
      <c r="A23" s="9"/>
      <c r="B23" s="10"/>
      <c r="C23" s="11"/>
      <c r="D23" s="9"/>
      <c r="E23" s="18"/>
      <c r="F23" s="18"/>
    </row>
    <row r="24" spans="1:7" x14ac:dyDescent="0.25">
      <c r="A24" s="3" t="s">
        <v>0</v>
      </c>
      <c r="B24" s="41" t="s">
        <v>39</v>
      </c>
    </row>
    <row r="25" spans="1:7" ht="48.75" customHeight="1" x14ac:dyDescent="0.25">
      <c r="A25" s="22" t="s">
        <v>18</v>
      </c>
      <c r="B25" s="23" t="s">
        <v>40</v>
      </c>
      <c r="C25" s="40">
        <v>2</v>
      </c>
      <c r="D25" s="24" t="s">
        <v>43</v>
      </c>
      <c r="E25" s="34"/>
      <c r="F25" s="35">
        <f>$C$25*$E$25</f>
        <v>0</v>
      </c>
    </row>
    <row r="26" spans="1:7" ht="15" customHeight="1" x14ac:dyDescent="0.25">
      <c r="B26" s="1" t="s">
        <v>41</v>
      </c>
      <c r="E26" s="43"/>
      <c r="F26" s="35"/>
    </row>
    <row r="27" spans="1:7" x14ac:dyDescent="0.25">
      <c r="B27" s="44"/>
      <c r="E27" s="32"/>
    </row>
    <row r="28" spans="1:7" x14ac:dyDescent="0.25">
      <c r="B28" s="1" t="s">
        <v>42</v>
      </c>
      <c r="E28" s="32"/>
      <c r="F28" s="19"/>
    </row>
    <row r="29" spans="1:7" x14ac:dyDescent="0.25">
      <c r="A29" s="12"/>
      <c r="B29" s="7" t="s">
        <v>27</v>
      </c>
      <c r="C29" s="8"/>
      <c r="D29" s="6"/>
      <c r="E29" s="17"/>
      <c r="F29" s="17">
        <f>SUM(F25)</f>
        <v>0</v>
      </c>
      <c r="G29" s="26"/>
    </row>
    <row r="30" spans="1:7" ht="15.75" thickBot="1" x14ac:dyDescent="0.3">
      <c r="A30" s="9"/>
      <c r="B30" s="10"/>
      <c r="C30" s="11"/>
      <c r="D30" s="9"/>
      <c r="E30" s="18"/>
      <c r="F30" s="18"/>
      <c r="G30" s="27"/>
    </row>
    <row r="31" spans="1:7" x14ac:dyDescent="0.25">
      <c r="A31" s="3" t="s">
        <v>1</v>
      </c>
      <c r="B31" s="41" t="s">
        <v>44</v>
      </c>
    </row>
    <row r="32" spans="1:7" ht="30" x14ac:dyDescent="0.25">
      <c r="A32" s="3" t="s">
        <v>19</v>
      </c>
      <c r="B32" s="1" t="s">
        <v>45</v>
      </c>
      <c r="C32" s="4">
        <v>2</v>
      </c>
      <c r="D32" s="3" t="s">
        <v>43</v>
      </c>
      <c r="E32" s="21"/>
      <c r="F32" s="16">
        <f>$C32*$E32</f>
        <v>0</v>
      </c>
    </row>
    <row r="33" spans="1:6" x14ac:dyDescent="0.25">
      <c r="B33" s="1" t="s">
        <v>41</v>
      </c>
      <c r="E33" s="43"/>
      <c r="F33" s="35"/>
    </row>
    <row r="34" spans="1:6" x14ac:dyDescent="0.25">
      <c r="B34" s="44"/>
      <c r="E34" s="32"/>
    </row>
    <row r="35" spans="1:6" x14ac:dyDescent="0.25">
      <c r="B35" s="1" t="s">
        <v>42</v>
      </c>
      <c r="E35" s="32"/>
      <c r="F35" s="19"/>
    </row>
    <row r="36" spans="1:6" s="5" customFormat="1" x14ac:dyDescent="0.25">
      <c r="A36" s="6"/>
      <c r="B36" s="7" t="s">
        <v>28</v>
      </c>
      <c r="C36" s="8"/>
      <c r="D36" s="6"/>
      <c r="E36" s="17"/>
      <c r="F36" s="17">
        <f>SUM(F32)</f>
        <v>0</v>
      </c>
    </row>
    <row r="37" spans="1:6" ht="15.75" thickBot="1" x14ac:dyDescent="0.3">
      <c r="A37" s="9"/>
      <c r="B37" s="10"/>
      <c r="C37" s="11"/>
      <c r="D37" s="9"/>
      <c r="E37" s="18"/>
      <c r="F37" s="18"/>
    </row>
    <row r="38" spans="1:6" x14ac:dyDescent="0.25">
      <c r="A38" s="3" t="s">
        <v>2</v>
      </c>
      <c r="B38" s="42" t="s">
        <v>46</v>
      </c>
    </row>
    <row r="39" spans="1:6" ht="30" x14ac:dyDescent="0.25">
      <c r="A39" s="3" t="s">
        <v>20</v>
      </c>
      <c r="B39" s="1" t="s">
        <v>47</v>
      </c>
      <c r="C39" s="4">
        <v>1</v>
      </c>
      <c r="D39" s="3" t="s">
        <v>43</v>
      </c>
      <c r="E39" s="21"/>
      <c r="F39" s="16">
        <f>$C39*$E39</f>
        <v>0</v>
      </c>
    </row>
    <row r="40" spans="1:6" x14ac:dyDescent="0.25">
      <c r="B40" s="1" t="s">
        <v>41</v>
      </c>
      <c r="E40" s="43"/>
      <c r="F40" s="35"/>
    </row>
    <row r="41" spans="1:6" x14ac:dyDescent="0.25">
      <c r="B41" s="44"/>
      <c r="E41" s="32"/>
    </row>
    <row r="42" spans="1:6" x14ac:dyDescent="0.25">
      <c r="B42" s="1" t="s">
        <v>42</v>
      </c>
      <c r="E42" s="32"/>
      <c r="F42" s="19"/>
    </row>
    <row r="43" spans="1:6" s="5" customFormat="1" x14ac:dyDescent="0.25">
      <c r="A43" s="6"/>
      <c r="B43" s="7" t="s">
        <v>34</v>
      </c>
      <c r="C43" s="8"/>
      <c r="D43" s="6"/>
      <c r="E43" s="17"/>
      <c r="F43" s="17">
        <f>SUM(F39)</f>
        <v>0</v>
      </c>
    </row>
    <row r="44" spans="1:6" ht="15.75" thickBot="1" x14ac:dyDescent="0.3">
      <c r="A44" s="9"/>
      <c r="B44" s="10"/>
      <c r="C44" s="11"/>
      <c r="D44" s="9"/>
      <c r="E44" s="18"/>
      <c r="F44" s="18"/>
    </row>
    <row r="45" spans="1:6" x14ac:dyDescent="0.25">
      <c r="A45" s="13" t="s">
        <v>35</v>
      </c>
      <c r="B45" s="42" t="s">
        <v>49</v>
      </c>
    </row>
    <row r="46" spans="1:6" ht="45" x14ac:dyDescent="0.25">
      <c r="A46" s="13" t="s">
        <v>21</v>
      </c>
      <c r="B46" s="1" t="s">
        <v>48</v>
      </c>
      <c r="C46" s="4">
        <v>1</v>
      </c>
      <c r="D46" s="3" t="s">
        <v>50</v>
      </c>
      <c r="E46" s="21"/>
      <c r="F46" s="16">
        <f>$C46*$E46</f>
        <v>0</v>
      </c>
    </row>
    <row r="47" spans="1:6" x14ac:dyDescent="0.25">
      <c r="B47" s="1" t="s">
        <v>41</v>
      </c>
      <c r="E47" s="43"/>
      <c r="F47" s="35"/>
    </row>
    <row r="48" spans="1:6" x14ac:dyDescent="0.25">
      <c r="B48" s="44"/>
      <c r="E48" s="32"/>
    </row>
    <row r="49" spans="1:6" x14ac:dyDescent="0.25">
      <c r="B49" s="1" t="s">
        <v>42</v>
      </c>
      <c r="E49" s="32"/>
      <c r="F49" s="19"/>
    </row>
    <row r="50" spans="1:6" s="5" customFormat="1" x14ac:dyDescent="0.25">
      <c r="A50" s="6"/>
      <c r="B50" s="7" t="s">
        <v>30</v>
      </c>
      <c r="C50" s="8"/>
      <c r="D50" s="6"/>
      <c r="E50" s="17"/>
      <c r="F50" s="17">
        <f>SUM(F46)</f>
        <v>0</v>
      </c>
    </row>
    <row r="51" spans="1:6" ht="15.75" thickBot="1" x14ac:dyDescent="0.3">
      <c r="A51" s="9"/>
      <c r="B51" s="10"/>
      <c r="C51" s="11"/>
      <c r="D51" s="9"/>
      <c r="E51" s="18"/>
      <c r="F51" s="18"/>
    </row>
    <row r="52" spans="1:6" x14ac:dyDescent="0.25">
      <c r="A52" s="13" t="s">
        <v>3</v>
      </c>
      <c r="B52" s="41" t="s">
        <v>51</v>
      </c>
    </row>
    <row r="53" spans="1:6" x14ac:dyDescent="0.25">
      <c r="A53" s="13" t="s">
        <v>22</v>
      </c>
      <c r="B53" s="1" t="s">
        <v>52</v>
      </c>
      <c r="C53" s="4">
        <v>1</v>
      </c>
      <c r="D53" s="3" t="s">
        <v>50</v>
      </c>
      <c r="E53" s="21"/>
      <c r="F53" s="16">
        <f>$C53*$E53</f>
        <v>0</v>
      </c>
    </row>
    <row r="54" spans="1:6" x14ac:dyDescent="0.25">
      <c r="A54" s="13" t="s">
        <v>23</v>
      </c>
      <c r="B54" s="1" t="s">
        <v>53</v>
      </c>
      <c r="C54" s="4">
        <v>1</v>
      </c>
      <c r="D54" s="3" t="s">
        <v>50</v>
      </c>
      <c r="E54" s="21"/>
      <c r="F54" s="16">
        <f t="shared" ref="F54" si="0">$C54*$E54</f>
        <v>0</v>
      </c>
    </row>
    <row r="55" spans="1:6" x14ac:dyDescent="0.25">
      <c r="A55" s="14"/>
      <c r="B55" s="7" t="s">
        <v>29</v>
      </c>
      <c r="C55" s="15"/>
      <c r="D55" s="12"/>
      <c r="E55" s="20"/>
      <c r="F55" s="20">
        <f>SUM(F53:F54)</f>
        <v>0</v>
      </c>
    </row>
    <row r="56" spans="1:6" ht="15.75" thickBot="1" x14ac:dyDescent="0.3">
      <c r="A56" s="9"/>
      <c r="B56" s="10"/>
      <c r="C56" s="11"/>
      <c r="D56" s="9"/>
      <c r="E56" s="18"/>
      <c r="F56" s="18"/>
    </row>
    <row r="59" spans="1:6" x14ac:dyDescent="0.25">
      <c r="B59" s="1" t="s">
        <v>54</v>
      </c>
      <c r="F59" s="16">
        <f>SUM(F29+F36+F43+F50+F55)</f>
        <v>0</v>
      </c>
    </row>
    <row r="60" spans="1:6" x14ac:dyDescent="0.25">
      <c r="B60" s="1" t="s">
        <v>24</v>
      </c>
      <c r="F60" s="16">
        <f>F59/100*19</f>
        <v>0</v>
      </c>
    </row>
    <row r="61" spans="1:6" ht="15.75" thickBot="1" x14ac:dyDescent="0.3">
      <c r="B61" s="2" t="s">
        <v>55</v>
      </c>
      <c r="E61" s="31"/>
      <c r="F61" s="33">
        <f>F59+F60</f>
        <v>0</v>
      </c>
    </row>
    <row r="62" spans="1:6" ht="15.75" thickTop="1" x14ac:dyDescent="0.25"/>
  </sheetData>
  <sheetProtection algorithmName="SHA-512" hashValue="nIulJHa0OK3TT5nkMNkjMeOnwrOi3peT8sAiuNi/6CByngPOsqLVtHIm8kxd62wGxMm+PYiDNd0m/Q/hBDcMxw==" saltValue="d95vszv9y6S/07YPTwi8hw==" spinCount="100000" sheet="1" objects="1" scenarios="1"/>
  <mergeCells count="3">
    <mergeCell ref="A2:F2"/>
    <mergeCell ref="E17:F19"/>
    <mergeCell ref="B3:F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Krüger Michelle</dc:creator>
  <cp:lastModifiedBy>Altkuckatz Denise</cp:lastModifiedBy>
  <dcterms:created xsi:type="dcterms:W3CDTF">2024-10-18T07:17:36Z</dcterms:created>
  <dcterms:modified xsi:type="dcterms:W3CDTF">2026-07-09T09:07:28Z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D">
    <vt:lpwstr>{0d45121a-84b2-476e-939d-f0633b6932cb}</vt:lpwstr>
  </property>
  <property fmtid="{D5CDD505-2E9C-101B-9397-08002B2CF9AE}" pid="3" name="ReadOnly">
    <vt:lpwstr>True</vt:lpwstr>
  </property>
  <property fmtid="{D5CDD505-2E9C-101B-9397-08002B2CF9AE}" pid="4" name="DocTitle">
    <vt:lpwstr>Aktenplan\Zentrale Verwaltung\Innere Verwaltung\Innere Verwaltung\Vergabe und Fördermittel\Vorlagen Vergabestelle\LV_Vorlage</vt:lpwstr>
  </property>
  <property fmtid="{D5CDD505-2E9C-101B-9397-08002B2CF9AE}" pid="5" name="DocFullpathString">
    <vt:lpwstr>Aktenplan|Zentrale Verwaltung|Innere Verwaltung|Innere Verwaltung|Vergabe und Fördermittel|Vorlagen Vergabestelle|LV_Vorlage</vt:lpwstr>
  </property>
</Properties>
</file>