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digitale Tafeln\"/>
    </mc:Choice>
  </mc:AlternateContent>
  <xr:revisionPtr revIDLastSave="0" documentId="8_{10825E2E-040B-4B86-AF1A-30D90E0AF5BD}" xr6:coauthVersionLast="47" xr6:coauthVersionMax="47" xr10:uidLastSave="{00000000-0000-0000-0000-000000000000}"/>
  <bookViews>
    <workbookView xWindow="-105" yWindow="0" windowWidth="14610" windowHeight="17385" xr2:uid="{00000000-000D-0000-FFFF-FFFF00000000}"/>
  </bookViews>
  <sheets>
    <sheet name="LV" sheetId="2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2" l="1"/>
  <c r="F19" i="2"/>
  <c r="F13" i="2" l="1"/>
  <c r="F23" i="2"/>
  <c r="F29" i="2"/>
  <c r="F10" i="2" l="1"/>
  <c r="F34" i="2" s="1"/>
  <c r="F35" i="2" l="1"/>
  <c r="F36" i="2" s="1"/>
</calcChain>
</file>

<file path=xl/sharedStrings.xml><?xml version="1.0" encoding="utf-8"?>
<sst xmlns="http://schemas.openxmlformats.org/spreadsheetml/2006/main" count="36" uniqueCount="33">
  <si>
    <t>Menge</t>
  </si>
  <si>
    <t>Einheit</t>
  </si>
  <si>
    <t>EP</t>
  </si>
  <si>
    <t>GP</t>
  </si>
  <si>
    <t>1.</t>
  </si>
  <si>
    <t xml:space="preserve">Mehrwertsteuer 19% </t>
  </si>
  <si>
    <t>Felder dieser Farbe sind vom Bieter auszufüllen</t>
  </si>
  <si>
    <t xml:space="preserve">Stk. </t>
  </si>
  <si>
    <t>1.2.</t>
  </si>
  <si>
    <t>1.1.</t>
  </si>
  <si>
    <t>1.4.</t>
  </si>
  <si>
    <t>Leistungsverzeichnis Lieferung, Montage und Wartung interaktiver Whiteboards</t>
  </si>
  <si>
    <t>Wartungskosten</t>
  </si>
  <si>
    <t xml:space="preserve">angebotenes Fabrikat:
</t>
  </si>
  <si>
    <t>(vom Bieter auszufüllen)</t>
  </si>
  <si>
    <t xml:space="preserve">psch. </t>
  </si>
  <si>
    <t>Lieferung &amp; Montage</t>
  </si>
  <si>
    <t xml:space="preserve">        Erfüllungsort: Grundschule Eggersdorf
                                      Karl-Marx-Straße 16
                                      15345 Eggersdorf</t>
  </si>
  <si>
    <t xml:space="preserve">  - siehe Leistungsbeschreibung</t>
  </si>
  <si>
    <t>Wandhalterung / Pylonensystem</t>
  </si>
  <si>
    <t xml:space="preserve">Angabe Wartung Min./Gerät 
</t>
  </si>
  <si>
    <t>An- und Abfahrt für Wartung</t>
  </si>
  <si>
    <t>psch.</t>
  </si>
  <si>
    <t>An- und Abfahrt für die Lieferung und Montage (pro Lieferung: 3 Geräte)</t>
  </si>
  <si>
    <t>1.5.</t>
  </si>
  <si>
    <t>1.6.</t>
  </si>
  <si>
    <t>Der Preis wird berechnet für 
 - An- und Abfahrt  
 - Transport in den gewünschten Raum
 - Montage und Inbetriebnahme
 - Kurzeinweisung
 - Entsorgung der Verpackung
 - evtl. Frachtkosten der technischen Ausstattung
Lieferung vorgesehen für Sommer 2026 und Sommer 2027</t>
  </si>
  <si>
    <t>Interaktives Touchdisplay 86"
Aufteilung in Jahren:
2026: 3 Stk. 
2027: 3 Stk.
2028: 3 Stk.</t>
  </si>
  <si>
    <t xml:space="preserve"> - Wartungskosten werden ermittelt für das Tafelsystem und die Pylonen gesamt
- der Wartungszeitraum bemisst sich auf 8 Jahre
 - die Pauschale ergibt sich pro Gerät
 - es gelten die ergänzenden Vertragsbedingungen für IT-Dienstleistungen (EVB-IT Dienstleistungs-AGB)</t>
  </si>
  <si>
    <t xml:space="preserve">Der Preis gilt pauschal pro An- und Abfahrt 
inkl. aller Monteure
die 10 ergibt sich aus 8 Jahren Wartung mit je 2 x 1 Jahr Zeitversetzung </t>
  </si>
  <si>
    <t>i3Connect Aspen 4 (86 Zoll) - interaktiver Touchscreen</t>
  </si>
  <si>
    <t>Angebotssumme Gesamt netto</t>
  </si>
  <si>
    <t>Angebotssumme Gesamt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</si>
</sst>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\ &quot;Minuten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Saira SemiCondensed"/>
    </font>
    <font>
      <sz val="11"/>
      <color theme="1"/>
      <name val="Saira SemiCondensed"/>
    </font>
    <font>
      <b/>
      <sz val="14"/>
      <color theme="1"/>
      <name val="Saira SemiCondensed"/>
    </font>
    <font>
      <u/>
      <sz val="11"/>
      <color theme="1"/>
      <name val="Saira SemiCondensed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2" fillId="0" borderId="0" xfId="0" applyFo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wrapText="1"/>
    </xf>
    <xf numFmtId="164" fontId="2" fillId="2" borderId="2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/>
    </xf>
    <xf numFmtId="2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164" fontId="2" fillId="0" borderId="0" xfId="0" applyNumberFormat="1" applyFont="1" applyAlignment="1" applyProtection="1">
      <alignment horizontal="right"/>
    </xf>
    <xf numFmtId="49" fontId="2" fillId="0" borderId="0" xfId="0" quotePrefix="1" applyNumberFormat="1" applyFont="1" applyAlignment="1" applyProtection="1">
      <alignment vertical="top"/>
    </xf>
    <xf numFmtId="0" fontId="2" fillId="0" borderId="0" xfId="0" applyFont="1" applyAlignment="1" applyProtection="1">
      <alignment horizontal="left" vertical="top" wrapText="1"/>
    </xf>
    <xf numFmtId="164" fontId="2" fillId="2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top" wrapText="1"/>
    </xf>
    <xf numFmtId="164" fontId="2" fillId="0" borderId="0" xfId="0" quotePrefix="1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vertical="top"/>
    </xf>
    <xf numFmtId="49" fontId="2" fillId="0" borderId="1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center"/>
    </xf>
    <xf numFmtId="2" fontId="2" fillId="0" borderId="1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64" fontId="2" fillId="0" borderId="1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vertical="top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left" wrapText="1"/>
    </xf>
    <xf numFmtId="2" fontId="2" fillId="0" borderId="0" xfId="0" applyNumberFormat="1" applyFont="1" applyFill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2" fillId="0" borderId="4" xfId="0" applyFont="1" applyBorder="1" applyAlignment="1" applyProtection="1">
      <alignment wrapText="1"/>
    </xf>
    <xf numFmtId="2" fontId="2" fillId="0" borderId="4" xfId="0" applyNumberFormat="1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left"/>
    </xf>
    <xf numFmtId="164" fontId="2" fillId="0" borderId="4" xfId="0" applyNumberFormat="1" applyFont="1" applyFill="1" applyBorder="1" applyAlignment="1" applyProtection="1">
      <alignment horizontal="right"/>
    </xf>
    <xf numFmtId="164" fontId="2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wrapText="1"/>
    </xf>
    <xf numFmtId="2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165" fontId="2" fillId="2" borderId="0" xfId="0" applyNumberFormat="1" applyFont="1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wrapText="1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Zeros="0" tabSelected="1" zoomScaleNormal="100" zoomScaleSheetLayoutView="136" zoomScalePageLayoutView="120" workbookViewId="0">
      <selection activeCell="C16" sqref="C16"/>
    </sheetView>
  </sheetViews>
  <sheetFormatPr baseColWidth="10" defaultColWidth="11.42578125" defaultRowHeight="20.25" x14ac:dyDescent="0.5"/>
  <cols>
    <col min="1" max="1" width="4.85546875" style="10" customWidth="1"/>
    <col min="2" max="2" width="75.5703125" style="6" bestFit="1" customWidth="1"/>
    <col min="3" max="3" width="11.5703125" style="11" bestFit="1" customWidth="1"/>
    <col min="4" max="4" width="11.42578125" style="12"/>
    <col min="5" max="5" width="12.28515625" style="13" bestFit="1" customWidth="1"/>
    <col min="6" max="6" width="21.5703125" style="3" customWidth="1"/>
    <col min="7" max="9" width="11.42578125" style="5"/>
    <col min="10" max="16384" width="11.42578125" style="4"/>
  </cols>
  <sheetData>
    <row r="1" spans="1:7" ht="42.75" customHeight="1" x14ac:dyDescent="0.5">
      <c r="A1" s="46" t="s">
        <v>11</v>
      </c>
      <c r="B1" s="46"/>
      <c r="C1" s="46"/>
      <c r="D1" s="46"/>
      <c r="E1" s="46"/>
      <c r="G1" s="4"/>
    </row>
    <row r="2" spans="1:7" ht="64.5" customHeight="1" x14ac:dyDescent="0.5">
      <c r="A2" s="50" t="s">
        <v>17</v>
      </c>
      <c r="B2" s="51"/>
      <c r="C2" s="7"/>
      <c r="D2" s="47" t="s">
        <v>6</v>
      </c>
      <c r="E2" s="47"/>
      <c r="F2" s="8"/>
      <c r="G2" s="9"/>
    </row>
    <row r="3" spans="1:7" ht="15" customHeight="1" x14ac:dyDescent="0.5">
      <c r="A3" s="48"/>
      <c r="B3" s="48"/>
      <c r="C3" s="48"/>
      <c r="D3" s="48"/>
      <c r="E3" s="48"/>
      <c r="F3" s="30"/>
      <c r="G3" s="6"/>
    </row>
    <row r="4" spans="1:7" ht="15" customHeight="1" x14ac:dyDescent="0.5">
      <c r="A4" s="30"/>
      <c r="B4" s="30"/>
      <c r="C4" s="30"/>
      <c r="D4" s="31"/>
      <c r="E4" s="30"/>
      <c r="F4" s="30"/>
      <c r="G4" s="30"/>
    </row>
    <row r="5" spans="1:7" ht="36" customHeight="1" x14ac:dyDescent="0.5">
      <c r="A5" s="49"/>
      <c r="B5" s="49"/>
      <c r="C5" s="49"/>
      <c r="D5" s="49"/>
      <c r="E5" s="49"/>
    </row>
    <row r="6" spans="1:7" x14ac:dyDescent="0.5">
      <c r="C6" s="11" t="s">
        <v>0</v>
      </c>
      <c r="D6" s="12" t="s">
        <v>1</v>
      </c>
      <c r="E6" s="13" t="s">
        <v>2</v>
      </c>
      <c r="F6" s="3" t="s">
        <v>3</v>
      </c>
    </row>
    <row r="7" spans="1:7" x14ac:dyDescent="0.5">
      <c r="A7" s="1" t="s">
        <v>4</v>
      </c>
      <c r="B7" s="1" t="s">
        <v>16</v>
      </c>
      <c r="F7" s="13"/>
    </row>
    <row r="8" spans="1:7" ht="9" customHeight="1" x14ac:dyDescent="0.5">
      <c r="A8" s="1"/>
      <c r="B8" s="1"/>
      <c r="F8" s="13"/>
    </row>
    <row r="9" spans="1:7" x14ac:dyDescent="0.5">
      <c r="A9" s="1" t="s">
        <v>9</v>
      </c>
      <c r="B9" s="1" t="s">
        <v>30</v>
      </c>
      <c r="F9" s="13"/>
    </row>
    <row r="10" spans="1:7" ht="153" customHeight="1" x14ac:dyDescent="0.5">
      <c r="A10" s="14"/>
      <c r="B10" s="15" t="s">
        <v>27</v>
      </c>
      <c r="C10" s="11">
        <v>9</v>
      </c>
      <c r="D10" s="12" t="s">
        <v>7</v>
      </c>
      <c r="E10" s="16"/>
      <c r="F10" s="13">
        <f>E10*C10</f>
        <v>0</v>
      </c>
    </row>
    <row r="11" spans="1:7" ht="9" customHeight="1" x14ac:dyDescent="0.5">
      <c r="A11" s="14"/>
      <c r="B11" s="15"/>
      <c r="E11" s="17"/>
      <c r="F11" s="13"/>
    </row>
    <row r="12" spans="1:7" x14ac:dyDescent="0.5">
      <c r="A12" s="1" t="s">
        <v>8</v>
      </c>
      <c r="B12" s="1" t="s">
        <v>19</v>
      </c>
      <c r="F12" s="13"/>
    </row>
    <row r="13" spans="1:7" s="19" customFormat="1" x14ac:dyDescent="0.5">
      <c r="A13" s="14"/>
      <c r="B13" s="18" t="s">
        <v>18</v>
      </c>
      <c r="C13" s="11">
        <v>9</v>
      </c>
      <c r="D13" s="12" t="s">
        <v>7</v>
      </c>
      <c r="E13" s="16"/>
      <c r="F13" s="13">
        <f>E13*C13</f>
        <v>0</v>
      </c>
    </row>
    <row r="14" spans="1:7" s="19" customFormat="1" ht="18" customHeight="1" x14ac:dyDescent="0.5">
      <c r="A14" s="14"/>
      <c r="B14" s="20" t="s">
        <v>13</v>
      </c>
      <c r="C14" s="11"/>
      <c r="D14" s="12"/>
      <c r="E14" s="17"/>
      <c r="F14" s="13"/>
    </row>
    <row r="15" spans="1:7" s="19" customFormat="1" ht="42" customHeight="1" x14ac:dyDescent="0.5">
      <c r="A15" s="14"/>
      <c r="B15" s="29"/>
      <c r="C15" s="11"/>
      <c r="D15" s="12"/>
      <c r="E15" s="17"/>
      <c r="F15" s="13"/>
    </row>
    <row r="16" spans="1:7" s="19" customFormat="1" x14ac:dyDescent="0.5">
      <c r="A16" s="14"/>
      <c r="B16" s="18" t="s">
        <v>14</v>
      </c>
      <c r="C16" s="11"/>
      <c r="D16" s="12"/>
      <c r="E16" s="17"/>
      <c r="F16" s="13"/>
    </row>
    <row r="17" spans="1:6" ht="9" customHeight="1" x14ac:dyDescent="0.5">
      <c r="E17" s="17"/>
      <c r="F17" s="13"/>
    </row>
    <row r="18" spans="1:6" ht="20.25" customHeight="1" x14ac:dyDescent="0.5">
      <c r="A18" s="28" t="s">
        <v>10</v>
      </c>
      <c r="B18" s="1" t="s">
        <v>23</v>
      </c>
      <c r="E18" s="17"/>
      <c r="F18" s="13"/>
    </row>
    <row r="19" spans="1:6" ht="162" x14ac:dyDescent="0.5">
      <c r="B19" s="15" t="s">
        <v>26</v>
      </c>
      <c r="C19" s="32">
        <v>3</v>
      </c>
      <c r="D19" s="12" t="s">
        <v>7</v>
      </c>
      <c r="E19" s="16"/>
      <c r="F19" s="13">
        <f>C19*E19</f>
        <v>0</v>
      </c>
    </row>
    <row r="20" spans="1:6" ht="9" customHeight="1" thickBot="1" x14ac:dyDescent="0.55000000000000004">
      <c r="A20" s="33"/>
      <c r="B20" s="34"/>
      <c r="C20" s="35"/>
      <c r="D20" s="36"/>
      <c r="E20" s="37"/>
      <c r="F20" s="38"/>
    </row>
    <row r="21" spans="1:6" ht="9" customHeight="1" x14ac:dyDescent="0.5">
      <c r="A21" s="39"/>
      <c r="B21" s="40"/>
      <c r="C21" s="41"/>
      <c r="D21" s="42"/>
      <c r="E21" s="43"/>
      <c r="F21" s="44"/>
    </row>
    <row r="22" spans="1:6" ht="15" customHeight="1" x14ac:dyDescent="0.5">
      <c r="A22" s="1" t="s">
        <v>24</v>
      </c>
      <c r="B22" s="1" t="s">
        <v>12</v>
      </c>
      <c r="F22" s="13"/>
    </row>
    <row r="23" spans="1:6" ht="105" customHeight="1" x14ac:dyDescent="0.5">
      <c r="A23" s="14"/>
      <c r="B23" s="18" t="s">
        <v>28</v>
      </c>
      <c r="C23" s="32">
        <f>8*9</f>
        <v>72</v>
      </c>
      <c r="D23" s="12" t="s">
        <v>22</v>
      </c>
      <c r="E23" s="16"/>
      <c r="F23" s="13">
        <f>C23*E23</f>
        <v>0</v>
      </c>
    </row>
    <row r="24" spans="1:6" ht="18.75" customHeight="1" x14ac:dyDescent="0.5">
      <c r="A24" s="14"/>
      <c r="B24" s="20" t="s">
        <v>20</v>
      </c>
      <c r="E24" s="17"/>
      <c r="F24" s="13"/>
    </row>
    <row r="25" spans="1:6" ht="30" customHeight="1" x14ac:dyDescent="0.5">
      <c r="A25" s="14"/>
      <c r="B25" s="45"/>
      <c r="E25" s="17"/>
      <c r="F25" s="13"/>
    </row>
    <row r="26" spans="1:6" ht="21.75" customHeight="1" x14ac:dyDescent="0.5">
      <c r="A26" s="14"/>
      <c r="B26" s="18" t="s">
        <v>14</v>
      </c>
      <c r="E26" s="17"/>
      <c r="F26" s="13"/>
    </row>
    <row r="27" spans="1:6" ht="9" customHeight="1" x14ac:dyDescent="0.5">
      <c r="A27" s="14"/>
      <c r="B27" s="18"/>
      <c r="E27" s="17"/>
      <c r="F27" s="21"/>
    </row>
    <row r="28" spans="1:6" x14ac:dyDescent="0.5">
      <c r="A28" s="1" t="s">
        <v>25</v>
      </c>
      <c r="B28" s="1" t="s">
        <v>21</v>
      </c>
      <c r="F28" s="13"/>
    </row>
    <row r="29" spans="1:6" ht="60.75" x14ac:dyDescent="0.5">
      <c r="A29" s="14"/>
      <c r="B29" s="15" t="s">
        <v>29</v>
      </c>
      <c r="C29" s="32">
        <v>10</v>
      </c>
      <c r="D29" s="12" t="s">
        <v>15</v>
      </c>
      <c r="E29" s="16"/>
      <c r="F29" s="13">
        <f>C29*E29</f>
        <v>0</v>
      </c>
    </row>
    <row r="30" spans="1:6" ht="9" customHeight="1" x14ac:dyDescent="0.5">
      <c r="A30" s="14"/>
      <c r="B30" s="18"/>
      <c r="E30" s="17"/>
      <c r="F30" s="13"/>
    </row>
    <row r="31" spans="1:6" x14ac:dyDescent="0.5">
      <c r="A31" s="14"/>
      <c r="F31" s="13"/>
    </row>
    <row r="32" spans="1:6" x14ac:dyDescent="0.5">
      <c r="A32" s="14"/>
      <c r="F32" s="13"/>
    </row>
    <row r="33" spans="1:6" x14ac:dyDescent="0.5">
      <c r="A33" s="22"/>
    </row>
    <row r="34" spans="1:6" x14ac:dyDescent="0.5">
      <c r="A34" s="22"/>
      <c r="B34" s="2" t="s">
        <v>31</v>
      </c>
      <c r="F34" s="13">
        <f>F10+F13+F19+F23+F29</f>
        <v>0</v>
      </c>
    </row>
    <row r="35" spans="1:6" x14ac:dyDescent="0.5">
      <c r="A35" s="22"/>
      <c r="B35" s="2" t="s">
        <v>5</v>
      </c>
      <c r="F35" s="13">
        <f>(F34*1.19)-F34</f>
        <v>0</v>
      </c>
    </row>
    <row r="36" spans="1:6" ht="23.25" customHeight="1" thickBot="1" x14ac:dyDescent="0.55000000000000004">
      <c r="A36" s="23"/>
      <c r="B36" s="24" t="s">
        <v>32</v>
      </c>
      <c r="C36" s="25"/>
      <c r="D36" s="26"/>
      <c r="E36" s="27"/>
      <c r="F36" s="27">
        <f>F35+F34</f>
        <v>0</v>
      </c>
    </row>
    <row r="37" spans="1:6" ht="21" thickTop="1" x14ac:dyDescent="0.5">
      <c r="A37" s="22"/>
    </row>
    <row r="38" spans="1:6" x14ac:dyDescent="0.5">
      <c r="A38" s="22"/>
    </row>
    <row r="47" spans="1:6" x14ac:dyDescent="0.5">
      <c r="A47" s="28"/>
    </row>
  </sheetData>
  <sheetProtection algorithmName="SHA-512" hashValue="CkI6cT9XyJFslsxnQ1C+WntT1LD8FLN8eaZP9HJgfDnhiXH3b4/V6S9UNIaz0lqmnTDllmI7jftLcztq8Ocrmw==" saltValue="dM696EEaw5zFridwvVK+5w==" spinCount="100000" sheet="1" objects="1" scenarios="1"/>
  <mergeCells count="5">
    <mergeCell ref="A1:E1"/>
    <mergeCell ref="D2:E2"/>
    <mergeCell ref="A3:E3"/>
    <mergeCell ref="A5:E5"/>
    <mergeCell ref="A2:B2"/>
  </mergeCells>
  <pageMargins left="0.7" right="0.7" top="0.78740157499999996" bottom="0.78740157499999996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38FA26CA9D84184A8B0ACE9D9DC58" ma:contentTypeVersion="15" ma:contentTypeDescription="Ein neues Dokument erstellen." ma:contentTypeScope="" ma:versionID="824aee6b0a653a6fe345adf486df2a32">
  <xsd:schema xmlns:xsd="http://www.w3.org/2001/XMLSchema" xmlns:xs="http://www.w3.org/2001/XMLSchema" xmlns:p="http://schemas.microsoft.com/office/2006/metadata/properties" xmlns:ns3="64b8c17c-a2e3-4016-a95e-5f70a0fd04a7" xmlns:ns4="db418b62-5899-4820-b6c4-b30f448682c5" targetNamespace="http://schemas.microsoft.com/office/2006/metadata/properties" ma:root="true" ma:fieldsID="d78a6ac9e718bb8b77588ae963047ad7" ns3:_="" ns4:_="">
    <xsd:import namespace="64b8c17c-a2e3-4016-a95e-5f70a0fd04a7"/>
    <xsd:import namespace="db418b62-5899-4820-b6c4-b30f448682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8c17c-a2e3-4016-a95e-5f70a0fd04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18b62-5899-4820-b6c4-b30f448682c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b8c17c-a2e3-4016-a95e-5f70a0fd04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392D6F-A6EF-4A80-AF84-4B59D44AD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8c17c-a2e3-4016-a95e-5f70a0fd04a7"/>
    <ds:schemaRef ds:uri="db418b62-5899-4820-b6c4-b30f448682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FF61D6-FBB2-42BA-997A-1B89EBDB0AE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4b8c17c-a2e3-4016-a95e-5f70a0fd04a7"/>
    <ds:schemaRef ds:uri="db418b62-5899-4820-b6c4-b30f448682c5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239B39-3C78-4667-BEAE-4C53E63D5A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jan-g</dc:creator>
  <cp:lastModifiedBy>Altkuckatz Denise</cp:lastModifiedBy>
  <cp:lastPrinted>2024-10-24T05:39:14Z</cp:lastPrinted>
  <dcterms:created xsi:type="dcterms:W3CDTF">2022-02-28T14:28:25Z</dcterms:created>
  <dcterms:modified xsi:type="dcterms:W3CDTF">2026-07-08T08:35:23Z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0x01010042938FA26CA9D84184A8B0ACE9D9DC58</vt:lpwstr>
  </property>
</Properties>
</file>