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J:\HAUPTAMT\Fördermittel\Vergabestelle\Laufende Verfahren\Kita Burattino Spielhaus\"/>
    </mc:Choice>
  </mc:AlternateContent>
  <xr:revisionPtr revIDLastSave="0" documentId="13_ncr:1_{09C48834-CAA6-4C62-BD09-7870FBB213F8}" xr6:coauthVersionLast="47" xr6:coauthVersionMax="47" xr10:uidLastSave="{00000000-0000-0000-0000-000000000000}"/>
  <bookViews>
    <workbookView xWindow="5415" yWindow="5415" windowWidth="38700" windowHeight="15345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3" i="1" l="1"/>
  <c r="F44" i="1"/>
  <c r="F45" i="1"/>
  <c r="F46" i="1"/>
  <c r="F47" i="1"/>
  <c r="F48" i="1"/>
  <c r="F49" i="1"/>
  <c r="F50" i="1"/>
  <c r="F51" i="1"/>
  <c r="F52" i="1"/>
  <c r="F27" i="1"/>
  <c r="F26" i="1"/>
  <c r="F25" i="1"/>
  <c r="F57" i="1"/>
  <c r="F58" i="1"/>
  <c r="F59" i="1"/>
  <c r="F56" i="1"/>
  <c r="F60" i="1"/>
  <c r="F42" i="1"/>
  <c r="F53" i="1" s="1"/>
  <c r="F32" i="1" l="1"/>
  <c r="F31" i="1"/>
  <c r="F33" i="1" s="1"/>
  <c r="F62" i="1" s="1"/>
  <c r="F28" i="1" l="1"/>
  <c r="F63" i="1" l="1"/>
  <c r="F64" i="1" s="1"/>
</calcChain>
</file>

<file path=xl/sharedStrings.xml><?xml version="1.0" encoding="utf-8"?>
<sst xmlns="http://schemas.openxmlformats.org/spreadsheetml/2006/main" count="99" uniqueCount="82">
  <si>
    <t>1.1.</t>
  </si>
  <si>
    <t>1.2.</t>
  </si>
  <si>
    <t>Ort:</t>
  </si>
  <si>
    <t>Straße:</t>
  </si>
  <si>
    <t xml:space="preserve">Ausführungstermine: </t>
  </si>
  <si>
    <t>Auftraggeberdaten</t>
  </si>
  <si>
    <t>Gemeinde Petershagen/Eggersdorf</t>
  </si>
  <si>
    <t>Am Markt 8</t>
  </si>
  <si>
    <t>Petershagen/ Eggersdorf</t>
  </si>
  <si>
    <t>Auftraggeber:</t>
  </si>
  <si>
    <t>PLZ:</t>
  </si>
  <si>
    <t>Leistungsbeschreibung</t>
  </si>
  <si>
    <t>Menge</t>
  </si>
  <si>
    <t xml:space="preserve">ME </t>
  </si>
  <si>
    <t>Einheitspreis</t>
  </si>
  <si>
    <t>Gesamtpreis</t>
  </si>
  <si>
    <t>1.2.1.</t>
  </si>
  <si>
    <t>1.2.2.</t>
  </si>
  <si>
    <t xml:space="preserve">Angebotssumme Gesamt Netto </t>
  </si>
  <si>
    <t xml:space="preserve">Mehrwertsteuer 19% </t>
  </si>
  <si>
    <t>Angebotssumme Gesamt Brutto</t>
  </si>
  <si>
    <t xml:space="preserve">Vergabenummer: </t>
  </si>
  <si>
    <t>OZ (Ordnungszahl)</t>
  </si>
  <si>
    <t>Felder in dieser Farbe sind vom Bieter auszufüllen</t>
  </si>
  <si>
    <t>Ausführungsbeginn:</t>
  </si>
  <si>
    <t xml:space="preserve">Ausführungsende: </t>
  </si>
  <si>
    <t>Leistungsverzeichnis</t>
  </si>
  <si>
    <t xml:space="preserve">Rückbau der vorhandenen Spielturmanlage einschließlich 
Demontage, Verladung, Abtransport und fachgerechter 
Entsorgung </t>
  </si>
  <si>
    <t>Rückbau &amp; Entsorgung</t>
  </si>
  <si>
    <t xml:space="preserve">Freilegen und Entfernen vorhandener Fundamente 
einschließlich Entsorgung </t>
  </si>
  <si>
    <t xml:space="preserve">Vorlage der Entsorgungsnachweise </t>
  </si>
  <si>
    <t>Lieferkosten</t>
  </si>
  <si>
    <t>Kombinationsspielanlage einschließlich Werkplanung, Statik, TÜV-Zertifikat, Konformitätserklärung, Wartungsunterlagen und aller 
erforderlichen Bauteile</t>
  </si>
  <si>
    <t>Spielgerät</t>
  </si>
  <si>
    <t>Bezeichnung der Aufstiegsmöglichkeiten</t>
  </si>
  <si>
    <t>Nr.</t>
  </si>
  <si>
    <t>Psch.</t>
  </si>
  <si>
    <t>Stk.</t>
  </si>
  <si>
    <t>3.2.</t>
  </si>
  <si>
    <t>1.    OPTIONALPOSITION</t>
  </si>
  <si>
    <t>1.3.</t>
  </si>
  <si>
    <t>3.</t>
  </si>
  <si>
    <t>3.1.</t>
  </si>
  <si>
    <t>3.3.</t>
  </si>
  <si>
    <t xml:space="preserve">Summe 3 </t>
  </si>
  <si>
    <t>Summe 2</t>
  </si>
  <si>
    <t>Summe 1</t>
  </si>
  <si>
    <t>Montage</t>
  </si>
  <si>
    <t xml:space="preserve">Erdarbeiten für Fundamente einschließlich Aushub und 
Wiedereinbau </t>
  </si>
  <si>
    <t xml:space="preserve">Herstellung sämtlicher Fundamente nach statischen 
Erfordernissen </t>
  </si>
  <si>
    <t xml:space="preserve">Einmessen und Ausrichten der Anlage </t>
  </si>
  <si>
    <t>Schutz vorhandener Vegetation und angrenzender 
Spielgeräte</t>
  </si>
  <si>
    <t xml:space="preserve">Vollständige Montage der Spielanlage einschließlich 
aller Verbindungselemente </t>
  </si>
  <si>
    <t xml:space="preserve">Feinjustierung und Endausrichtung </t>
  </si>
  <si>
    <t xml:space="preserve">Entsorgung sämtlicher Verpackungsmaterialien </t>
  </si>
  <si>
    <t xml:space="preserve">Überprüfung der Fallschutzbereiche und Schichtdicken </t>
  </si>
  <si>
    <t xml:space="preserve">Ergänzung Fallschutzsand einschließlich Lieferung und 
Einbau </t>
  </si>
  <si>
    <t xml:space="preserve">Profilierung und Angleichung der Sandfläche </t>
  </si>
  <si>
    <t xml:space="preserve">Erstinspektion nach DIN EN 1176 durch unabhängigen 
Spielplatzprüfer </t>
  </si>
  <si>
    <t>m³</t>
  </si>
  <si>
    <t>3.4.</t>
  </si>
  <si>
    <t>3.5.</t>
  </si>
  <si>
    <t>3.6.</t>
  </si>
  <si>
    <t>3.7.</t>
  </si>
  <si>
    <t>3.8.</t>
  </si>
  <si>
    <t>3.9.</t>
  </si>
  <si>
    <t>3.10.</t>
  </si>
  <si>
    <t>3.11.</t>
  </si>
  <si>
    <t>Anpassung des Spielbereichs</t>
  </si>
  <si>
    <t>4. OPTIONALPOSITION</t>
  </si>
  <si>
    <t>4.1.</t>
  </si>
  <si>
    <t>4.2.</t>
  </si>
  <si>
    <t>4.3.</t>
  </si>
  <si>
    <t xml:space="preserve">Anpassung der Rollerbahn bzw. des Weges im 
Anschlussbereich </t>
  </si>
  <si>
    <t xml:space="preserve">Geländeprofilierung im Anschlussbereich </t>
  </si>
  <si>
    <t xml:space="preserve">Lieferung und Einbau von Winkelstützelementen, sofern 
erforderlich </t>
  </si>
  <si>
    <t xml:space="preserve">Lieferung und Einbau von Palisaden bis 60 cm Höhe 
einschließlich Fundamentierung, sofern erforderlich </t>
  </si>
  <si>
    <t>4.4.</t>
  </si>
  <si>
    <t>m</t>
  </si>
  <si>
    <t>Summe 4 (Optional)</t>
  </si>
  <si>
    <t>2026/067</t>
  </si>
  <si>
    <t>Neubau Kombinationsspielanlage für die Kita Burattino, 
Am Markt 20
15345 Petershagen/Eggersdorf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</si>
</sst>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\(#,##0.00\ &quot;€&quot;\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0" xfId="0" applyProtection="1"/>
    <xf numFmtId="2" fontId="0" fillId="0" borderId="0" xfId="0" applyNumberFormat="1" applyProtection="1"/>
    <xf numFmtId="0" fontId="2" fillId="0" borderId="0" xfId="0" applyFont="1" applyProtection="1"/>
    <xf numFmtId="0" fontId="0" fillId="0" borderId="0" xfId="0" applyAlignment="1" applyProtection="1">
      <alignment horizontal="left" vertical="top" wrapText="1"/>
    </xf>
    <xf numFmtId="0" fontId="2" fillId="0" borderId="1" xfId="0" applyFont="1" applyBorder="1" applyProtection="1"/>
    <xf numFmtId="0" fontId="2" fillId="0" borderId="1" xfId="0" applyFont="1" applyBorder="1" applyAlignment="1" applyProtection="1">
      <alignment wrapText="1"/>
    </xf>
    <xf numFmtId="2" fontId="2" fillId="0" borderId="1" xfId="0" applyNumberFormat="1" applyFont="1" applyBorder="1" applyProtection="1"/>
    <xf numFmtId="0" fontId="0" fillId="0" borderId="2" xfId="0" applyBorder="1" applyProtection="1"/>
    <xf numFmtId="0" fontId="0" fillId="0" borderId="2" xfId="0" applyBorder="1" applyAlignment="1" applyProtection="1">
      <alignment wrapText="1"/>
    </xf>
    <xf numFmtId="2" fontId="0" fillId="0" borderId="2" xfId="0" applyNumberFormat="1" applyBorder="1" applyProtection="1"/>
    <xf numFmtId="0" fontId="0" fillId="0" borderId="1" xfId="0" applyBorder="1" applyProtection="1"/>
    <xf numFmtId="0" fontId="0" fillId="0" borderId="0" xfId="0" applyFill="1" applyBorder="1" applyProtection="1"/>
    <xf numFmtId="164" fontId="0" fillId="0" borderId="0" xfId="1" applyNumberFormat="1" applyFont="1" applyProtection="1"/>
    <xf numFmtId="164" fontId="2" fillId="0" borderId="1" xfId="1" applyNumberFormat="1" applyFont="1" applyBorder="1" applyProtection="1"/>
    <xf numFmtId="164" fontId="0" fillId="0" borderId="2" xfId="1" applyNumberFormat="1" applyFont="1" applyBorder="1" applyProtection="1"/>
    <xf numFmtId="164" fontId="0" fillId="2" borderId="0" xfId="1" applyNumberFormat="1" applyFont="1" applyFill="1" applyProtection="1">
      <protection locked="0"/>
    </xf>
    <xf numFmtId="0" fontId="0" fillId="0" borderId="0" xfId="0" applyAlignment="1" applyProtection="1">
      <alignment horizontal="left" vertical="top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horizontal="left"/>
    </xf>
    <xf numFmtId="0" fontId="0" fillId="2" borderId="0" xfId="0" applyFill="1" applyProtection="1"/>
    <xf numFmtId="44" fontId="0" fillId="0" borderId="0" xfId="0" applyNumberFormat="1" applyBorder="1" applyProtection="1"/>
    <xf numFmtId="0" fontId="0" fillId="0" borderId="0" xfId="0" applyBorder="1" applyProtection="1"/>
    <xf numFmtId="0" fontId="2" fillId="0" borderId="0" xfId="0" applyFont="1" applyBorder="1" applyProtection="1"/>
    <xf numFmtId="0" fontId="2" fillId="0" borderId="0" xfId="0" applyFont="1" applyBorder="1" applyAlignment="1" applyProtection="1">
      <alignment wrapText="1"/>
    </xf>
    <xf numFmtId="2" fontId="2" fillId="0" borderId="0" xfId="0" applyNumberFormat="1" applyFont="1" applyBorder="1" applyProtection="1"/>
    <xf numFmtId="164" fontId="2" fillId="0" borderId="0" xfId="1" applyNumberFormat="1" applyFont="1" applyBorder="1" applyProtection="1"/>
    <xf numFmtId="164" fontId="0" fillId="0" borderId="0" xfId="1" applyNumberFormat="1" applyFont="1" applyFill="1" applyProtection="1"/>
    <xf numFmtId="164" fontId="0" fillId="0" borderId="4" xfId="1" applyNumberFormat="1" applyFont="1" applyBorder="1" applyProtection="1"/>
    <xf numFmtId="164" fontId="0" fillId="2" borderId="0" xfId="1" applyNumberFormat="1" applyFont="1" applyFill="1" applyAlignment="1" applyProtection="1">
      <alignment horizontal="right"/>
      <protection locked="0"/>
    </xf>
    <xf numFmtId="0" fontId="0" fillId="0" borderId="0" xfId="0" applyFont="1" applyAlignment="1" applyProtection="1">
      <alignment wrapText="1"/>
    </xf>
    <xf numFmtId="0" fontId="0" fillId="0" borderId="0" xfId="0" applyFont="1" applyProtection="1"/>
    <xf numFmtId="0" fontId="0" fillId="2" borderId="0" xfId="0" applyFill="1" applyAlignment="1" applyProtection="1">
      <alignment wrapText="1"/>
    </xf>
    <xf numFmtId="2" fontId="0" fillId="0" borderId="0" xfId="0" applyNumberFormat="1" applyAlignment="1" applyProtection="1">
      <alignment horizontal="right"/>
    </xf>
    <xf numFmtId="0" fontId="0" fillId="0" borderId="0" xfId="0" applyBorder="1" applyAlignment="1" applyProtection="1">
      <alignment wrapText="1"/>
    </xf>
    <xf numFmtId="2" fontId="0" fillId="0" borderId="0" xfId="0" applyNumberFormat="1" applyBorder="1" applyProtection="1"/>
    <xf numFmtId="164" fontId="0" fillId="0" borderId="0" xfId="1" applyNumberFormat="1" applyFont="1" applyBorder="1" applyProtection="1"/>
    <xf numFmtId="165" fontId="4" fillId="0" borderId="0" xfId="1" applyNumberFormat="1" applyFont="1" applyProtection="1"/>
    <xf numFmtId="165" fontId="5" fillId="0" borderId="1" xfId="1" applyNumberFormat="1" applyFont="1" applyBorder="1" applyProtection="1"/>
    <xf numFmtId="165" fontId="4" fillId="0" borderId="0" xfId="1" applyNumberFormat="1" applyFont="1" applyAlignment="1" applyProtection="1">
      <alignment horizontal="right"/>
    </xf>
    <xf numFmtId="165" fontId="4" fillId="0" borderId="1" xfId="1" applyNumberFormat="1" applyFont="1" applyBorder="1" applyProtection="1"/>
    <xf numFmtId="0" fontId="3" fillId="0" borderId="0" xfId="0" applyFont="1" applyAlignment="1" applyProtection="1">
      <alignment horizontal="left" wrapText="1"/>
    </xf>
    <xf numFmtId="164" fontId="0" fillId="0" borderId="0" xfId="1" applyNumberFormat="1" applyFont="1" applyAlignment="1" applyProtection="1">
      <alignment horizontal="center" vertical="top" wrapText="1"/>
    </xf>
    <xf numFmtId="14" fontId="0" fillId="0" borderId="0" xfId="0" applyNumberFormat="1" applyAlignment="1" applyProtection="1">
      <alignment horizontal="left" wrapText="1"/>
    </xf>
    <xf numFmtId="0" fontId="0" fillId="0" borderId="0" xfId="0" applyAlignment="1" applyProtection="1">
      <alignment horizontal="left" vertical="top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65"/>
  <sheetViews>
    <sheetView showZeros="0" tabSelected="1" zoomScale="115" zoomScaleNormal="115" workbookViewId="0">
      <selection activeCell="C6" sqref="C6"/>
    </sheetView>
  </sheetViews>
  <sheetFormatPr baseColWidth="10" defaultRowHeight="15" x14ac:dyDescent="0.25"/>
  <cols>
    <col min="1" max="1" width="24.28515625" style="3" bestFit="1" customWidth="1"/>
    <col min="2" max="2" width="59.85546875" style="1" customWidth="1"/>
    <col min="3" max="3" width="11.42578125" style="4"/>
    <col min="4" max="4" width="11.42578125" style="3"/>
    <col min="5" max="5" width="12.5703125" style="15" bestFit="1" customWidth="1"/>
    <col min="6" max="6" width="12.140625" style="15" bestFit="1" customWidth="1"/>
    <col min="7" max="16384" width="11.42578125" style="3"/>
  </cols>
  <sheetData>
    <row r="2" spans="1:6" ht="28.5" x14ac:dyDescent="0.45">
      <c r="A2" s="43" t="s">
        <v>26</v>
      </c>
      <c r="B2" s="43"/>
      <c r="C2" s="43"/>
      <c r="D2" s="43"/>
      <c r="E2" s="43"/>
      <c r="F2" s="43"/>
    </row>
    <row r="3" spans="1:6" x14ac:dyDescent="0.25">
      <c r="A3" s="3" t="s">
        <v>11</v>
      </c>
      <c r="B3" s="46" t="s">
        <v>81</v>
      </c>
      <c r="C3" s="46"/>
      <c r="D3" s="46"/>
      <c r="E3" s="46"/>
      <c r="F3" s="46"/>
    </row>
    <row r="4" spans="1:6" ht="33" customHeight="1" x14ac:dyDescent="0.25">
      <c r="B4" s="46"/>
      <c r="C4" s="46"/>
      <c r="D4" s="46"/>
      <c r="E4" s="46"/>
      <c r="F4" s="46"/>
    </row>
    <row r="5" spans="1:6" x14ac:dyDescent="0.25">
      <c r="A5" s="3" t="s">
        <v>21</v>
      </c>
      <c r="B5" s="1" t="s">
        <v>80</v>
      </c>
    </row>
    <row r="7" spans="1:6" x14ac:dyDescent="0.25">
      <c r="A7" s="5" t="s">
        <v>4</v>
      </c>
    </row>
    <row r="8" spans="1:6" x14ac:dyDescent="0.25">
      <c r="A8" s="3" t="s">
        <v>24</v>
      </c>
      <c r="B8" s="45">
        <v>46327</v>
      </c>
    </row>
    <row r="9" spans="1:6" x14ac:dyDescent="0.25">
      <c r="A9" s="3" t="s">
        <v>25</v>
      </c>
      <c r="B9" s="45">
        <v>46371</v>
      </c>
    </row>
    <row r="11" spans="1:6" x14ac:dyDescent="0.25">
      <c r="A11" s="5" t="s">
        <v>5</v>
      </c>
    </row>
    <row r="12" spans="1:6" x14ac:dyDescent="0.25">
      <c r="A12" s="3" t="s">
        <v>9</v>
      </c>
      <c r="B12" s="1" t="s">
        <v>6</v>
      </c>
    </row>
    <row r="13" spans="1:6" x14ac:dyDescent="0.25">
      <c r="A13" s="3" t="s">
        <v>3</v>
      </c>
      <c r="B13" s="1" t="s">
        <v>7</v>
      </c>
    </row>
    <row r="14" spans="1:6" x14ac:dyDescent="0.25">
      <c r="A14" s="3" t="s">
        <v>10</v>
      </c>
      <c r="B14" s="6">
        <v>15345</v>
      </c>
    </row>
    <row r="15" spans="1:6" x14ac:dyDescent="0.25">
      <c r="A15" s="3" t="s">
        <v>2</v>
      </c>
      <c r="B15" s="1" t="s">
        <v>8</v>
      </c>
    </row>
    <row r="17" spans="1:7" ht="15" customHeight="1" x14ac:dyDescent="0.25">
      <c r="D17" s="22"/>
      <c r="E17" s="44" t="s">
        <v>23</v>
      </c>
      <c r="F17" s="44"/>
    </row>
    <row r="18" spans="1:7" ht="15" customHeight="1" x14ac:dyDescent="0.25">
      <c r="D18" s="22"/>
      <c r="E18" s="44"/>
      <c r="F18" s="44"/>
    </row>
    <row r="19" spans="1:7" ht="15" customHeight="1" x14ac:dyDescent="0.25">
      <c r="D19" s="22"/>
      <c r="E19" s="44"/>
      <c r="F19" s="44"/>
    </row>
    <row r="21" spans="1:7" x14ac:dyDescent="0.25">
      <c r="A21" s="7" t="s">
        <v>22</v>
      </c>
      <c r="B21" s="8" t="s">
        <v>11</v>
      </c>
      <c r="C21" s="9" t="s">
        <v>12</v>
      </c>
      <c r="D21" s="7" t="s">
        <v>13</v>
      </c>
      <c r="E21" s="16" t="s">
        <v>14</v>
      </c>
      <c r="F21" s="16" t="s">
        <v>15</v>
      </c>
    </row>
    <row r="22" spans="1:7" x14ac:dyDescent="0.25">
      <c r="A22" s="25"/>
      <c r="B22" s="26"/>
      <c r="C22" s="27"/>
      <c r="D22" s="25"/>
      <c r="E22" s="28"/>
      <c r="F22" s="28"/>
    </row>
    <row r="23" spans="1:7" ht="15.75" thickBot="1" x14ac:dyDescent="0.3">
      <c r="A23" s="10"/>
      <c r="B23" s="11"/>
      <c r="C23" s="12"/>
      <c r="D23" s="10"/>
      <c r="E23" s="17"/>
      <c r="F23" s="17"/>
    </row>
    <row r="24" spans="1:7" x14ac:dyDescent="0.25">
      <c r="A24" s="3" t="s">
        <v>39</v>
      </c>
      <c r="B24" s="1" t="s">
        <v>28</v>
      </c>
    </row>
    <row r="25" spans="1:7" ht="49.5" customHeight="1" x14ac:dyDescent="0.25">
      <c r="A25" s="19" t="s">
        <v>0</v>
      </c>
      <c r="B25" s="20" t="s">
        <v>27</v>
      </c>
      <c r="C25" s="35">
        <v>1</v>
      </c>
      <c r="D25" s="21" t="s">
        <v>36</v>
      </c>
      <c r="E25" s="31"/>
      <c r="F25" s="41">
        <f>C25*E25</f>
        <v>0</v>
      </c>
    </row>
    <row r="26" spans="1:7" ht="32.25" customHeight="1" x14ac:dyDescent="0.25">
      <c r="A26" s="3" t="s">
        <v>1</v>
      </c>
      <c r="B26" s="1" t="s">
        <v>29</v>
      </c>
      <c r="C26" s="4">
        <v>1</v>
      </c>
      <c r="D26" s="3" t="s">
        <v>36</v>
      </c>
      <c r="E26" s="31"/>
      <c r="F26" s="41">
        <f>C26*E26</f>
        <v>0</v>
      </c>
    </row>
    <row r="27" spans="1:7" x14ac:dyDescent="0.25">
      <c r="A27" s="3" t="s">
        <v>40</v>
      </c>
      <c r="B27" s="1" t="s">
        <v>30</v>
      </c>
      <c r="C27" s="4">
        <v>1</v>
      </c>
      <c r="D27" s="3" t="s">
        <v>36</v>
      </c>
      <c r="E27" s="18"/>
      <c r="F27" s="39">
        <f>C27*E27</f>
        <v>0</v>
      </c>
    </row>
    <row r="28" spans="1:7" x14ac:dyDescent="0.25">
      <c r="A28" s="13"/>
      <c r="B28" s="8" t="s">
        <v>46</v>
      </c>
      <c r="C28" s="9"/>
      <c r="D28" s="7"/>
      <c r="E28" s="16"/>
      <c r="F28" s="42">
        <f>SUM(F25:F27)</f>
        <v>0</v>
      </c>
      <c r="G28" s="23"/>
    </row>
    <row r="29" spans="1:7" ht="15.75" thickBot="1" x14ac:dyDescent="0.3">
      <c r="A29" s="10"/>
      <c r="B29" s="11"/>
      <c r="C29" s="12"/>
      <c r="D29" s="10"/>
      <c r="E29" s="17"/>
      <c r="F29" s="17"/>
      <c r="G29" s="24"/>
    </row>
    <row r="30" spans="1:7" x14ac:dyDescent="0.25">
      <c r="A30" s="21">
        <v>2</v>
      </c>
      <c r="B30" s="32" t="s">
        <v>33</v>
      </c>
    </row>
    <row r="31" spans="1:7" ht="60" x14ac:dyDescent="0.25">
      <c r="A31" s="3" t="s">
        <v>16</v>
      </c>
      <c r="B31" s="20" t="s">
        <v>32</v>
      </c>
      <c r="C31" s="4">
        <v>1</v>
      </c>
      <c r="D31" s="3" t="s">
        <v>37</v>
      </c>
      <c r="E31" s="18"/>
      <c r="F31" s="15">
        <f>$C31*$E31</f>
        <v>0</v>
      </c>
    </row>
    <row r="32" spans="1:7" ht="15.75" customHeight="1" x14ac:dyDescent="0.25">
      <c r="A32" s="3" t="s">
        <v>17</v>
      </c>
      <c r="B32" s="1" t="s">
        <v>31</v>
      </c>
      <c r="C32" s="4">
        <v>1</v>
      </c>
      <c r="D32" s="3" t="s">
        <v>36</v>
      </c>
      <c r="E32" s="18"/>
      <c r="F32" s="15">
        <f t="shared" ref="F32" si="0">$C32*$E32</f>
        <v>0</v>
      </c>
    </row>
    <row r="33" spans="1:6" s="5" customFormat="1" x14ac:dyDescent="0.25">
      <c r="A33" s="7"/>
      <c r="B33" s="8" t="s">
        <v>45</v>
      </c>
      <c r="C33" s="9"/>
      <c r="D33" s="7"/>
      <c r="E33" s="16"/>
      <c r="F33" s="16">
        <f>SUM(F31:F32)</f>
        <v>0</v>
      </c>
    </row>
    <row r="34" spans="1:6" ht="15.75" thickBot="1" x14ac:dyDescent="0.3">
      <c r="A34" s="10"/>
      <c r="B34" s="11"/>
      <c r="C34" s="12"/>
      <c r="D34" s="10"/>
      <c r="E34" s="17"/>
      <c r="F34" s="17"/>
    </row>
    <row r="35" spans="1:6" x14ac:dyDescent="0.25">
      <c r="A35" s="14" t="s">
        <v>35</v>
      </c>
      <c r="B35" s="33" t="s">
        <v>34</v>
      </c>
    </row>
    <row r="36" spans="1:6" x14ac:dyDescent="0.25">
      <c r="A36" s="3">
        <v>1</v>
      </c>
      <c r="B36" s="34"/>
      <c r="E36" s="29"/>
      <c r="F36" s="29"/>
    </row>
    <row r="37" spans="1:6" x14ac:dyDescent="0.25">
      <c r="A37" s="3">
        <v>2</v>
      </c>
      <c r="B37" s="34"/>
      <c r="E37" s="29"/>
      <c r="F37" s="29"/>
    </row>
    <row r="38" spans="1:6" x14ac:dyDescent="0.25">
      <c r="A38" s="3">
        <v>3</v>
      </c>
      <c r="B38" s="34"/>
      <c r="E38" s="29"/>
      <c r="F38" s="29"/>
    </row>
    <row r="39" spans="1:6" x14ac:dyDescent="0.25">
      <c r="A39" s="3">
        <v>4</v>
      </c>
      <c r="B39" s="34"/>
      <c r="E39" s="29"/>
      <c r="F39" s="29"/>
    </row>
    <row r="40" spans="1:6" ht="15.75" thickBot="1" x14ac:dyDescent="0.3">
      <c r="A40" s="10"/>
      <c r="B40" s="11"/>
      <c r="C40" s="12"/>
      <c r="D40" s="10"/>
      <c r="E40" s="17"/>
      <c r="F40" s="17"/>
    </row>
    <row r="41" spans="1:6" x14ac:dyDescent="0.25">
      <c r="A41" s="3" t="s">
        <v>41</v>
      </c>
      <c r="B41" s="32" t="s">
        <v>47</v>
      </c>
    </row>
    <row r="42" spans="1:6" ht="30" x14ac:dyDescent="0.25">
      <c r="A42" s="3" t="s">
        <v>42</v>
      </c>
      <c r="B42" s="20" t="s">
        <v>48</v>
      </c>
      <c r="C42" s="4">
        <v>1</v>
      </c>
      <c r="D42" s="3" t="s">
        <v>36</v>
      </c>
      <c r="E42" s="18"/>
      <c r="F42" s="15">
        <f>$C42*$E42</f>
        <v>0</v>
      </c>
    </row>
    <row r="43" spans="1:6" ht="30" x14ac:dyDescent="0.25">
      <c r="A43" s="3" t="s">
        <v>38</v>
      </c>
      <c r="B43" s="20" t="s">
        <v>49</v>
      </c>
      <c r="C43" s="4">
        <v>1</v>
      </c>
      <c r="D43" s="3" t="s">
        <v>36</v>
      </c>
      <c r="E43" s="18"/>
      <c r="F43" s="15">
        <f>$C43*$E43</f>
        <v>0</v>
      </c>
    </row>
    <row r="44" spans="1:6" x14ac:dyDescent="0.25">
      <c r="A44" s="3" t="s">
        <v>43</v>
      </c>
      <c r="B44" s="20" t="s">
        <v>50</v>
      </c>
      <c r="C44" s="4">
        <v>1</v>
      </c>
      <c r="D44" s="3" t="s">
        <v>36</v>
      </c>
      <c r="E44" s="18"/>
      <c r="F44" s="15">
        <f t="shared" ref="F44:F52" si="1">$C44*$E44</f>
        <v>0</v>
      </c>
    </row>
    <row r="45" spans="1:6" ht="30" x14ac:dyDescent="0.25">
      <c r="A45" s="3" t="s">
        <v>60</v>
      </c>
      <c r="B45" s="20" t="s">
        <v>51</v>
      </c>
      <c r="C45" s="4">
        <v>1</v>
      </c>
      <c r="D45" s="3" t="s">
        <v>36</v>
      </c>
      <c r="E45" s="18"/>
      <c r="F45" s="15">
        <f t="shared" si="1"/>
        <v>0</v>
      </c>
    </row>
    <row r="46" spans="1:6" ht="30" x14ac:dyDescent="0.25">
      <c r="A46" s="3" t="s">
        <v>61</v>
      </c>
      <c r="B46" s="20" t="s">
        <v>52</v>
      </c>
      <c r="C46" s="4">
        <v>1</v>
      </c>
      <c r="D46" s="3" t="s">
        <v>36</v>
      </c>
      <c r="E46" s="18"/>
      <c r="F46" s="15">
        <f t="shared" si="1"/>
        <v>0</v>
      </c>
    </row>
    <row r="47" spans="1:6" x14ac:dyDescent="0.25">
      <c r="A47" s="3" t="s">
        <v>62</v>
      </c>
      <c r="B47" s="20" t="s">
        <v>53</v>
      </c>
      <c r="C47" s="4">
        <v>1</v>
      </c>
      <c r="D47" s="3" t="s">
        <v>36</v>
      </c>
      <c r="E47" s="18"/>
      <c r="F47" s="15">
        <f t="shared" si="1"/>
        <v>0</v>
      </c>
    </row>
    <row r="48" spans="1:6" x14ac:dyDescent="0.25">
      <c r="A48" s="3" t="s">
        <v>63</v>
      </c>
      <c r="B48" s="20" t="s">
        <v>54</v>
      </c>
      <c r="C48" s="4">
        <v>1</v>
      </c>
      <c r="D48" s="3" t="s">
        <v>36</v>
      </c>
      <c r="E48" s="18"/>
      <c r="F48" s="15">
        <f t="shared" si="1"/>
        <v>0</v>
      </c>
    </row>
    <row r="49" spans="1:6" x14ac:dyDescent="0.25">
      <c r="A49" s="3" t="s">
        <v>64</v>
      </c>
      <c r="B49" s="20" t="s">
        <v>55</v>
      </c>
      <c r="C49" s="4">
        <v>1</v>
      </c>
      <c r="D49" s="3" t="s">
        <v>36</v>
      </c>
      <c r="E49" s="18"/>
      <c r="F49" s="15">
        <f t="shared" si="1"/>
        <v>0</v>
      </c>
    </row>
    <row r="50" spans="1:6" ht="30" x14ac:dyDescent="0.25">
      <c r="A50" s="3" t="s">
        <v>65</v>
      </c>
      <c r="B50" s="1" t="s">
        <v>56</v>
      </c>
      <c r="C50" s="4">
        <v>5</v>
      </c>
      <c r="D50" s="3" t="s">
        <v>59</v>
      </c>
      <c r="E50" s="18"/>
      <c r="F50" s="15">
        <f t="shared" si="1"/>
        <v>0</v>
      </c>
    </row>
    <row r="51" spans="1:6" x14ac:dyDescent="0.25">
      <c r="A51" s="3" t="s">
        <v>66</v>
      </c>
      <c r="B51" s="1" t="s">
        <v>57</v>
      </c>
      <c r="C51" s="4">
        <v>1</v>
      </c>
      <c r="D51" s="3" t="s">
        <v>36</v>
      </c>
      <c r="E51" s="18"/>
      <c r="F51" s="15">
        <f t="shared" si="1"/>
        <v>0</v>
      </c>
    </row>
    <row r="52" spans="1:6" ht="30" x14ac:dyDescent="0.25">
      <c r="A52" s="3" t="s">
        <v>67</v>
      </c>
      <c r="B52" s="1" t="s">
        <v>58</v>
      </c>
      <c r="C52" s="4">
        <v>1</v>
      </c>
      <c r="D52" s="3" t="s">
        <v>36</v>
      </c>
      <c r="E52" s="18"/>
      <c r="F52" s="15">
        <f t="shared" si="1"/>
        <v>0</v>
      </c>
    </row>
    <row r="53" spans="1:6" x14ac:dyDescent="0.25">
      <c r="A53" s="7"/>
      <c r="B53" s="8" t="s">
        <v>44</v>
      </c>
      <c r="C53" s="9"/>
      <c r="D53" s="7"/>
      <c r="E53" s="16"/>
      <c r="F53" s="16">
        <f>SUM(F42:F52)</f>
        <v>0</v>
      </c>
    </row>
    <row r="54" spans="1:6" x14ac:dyDescent="0.25">
      <c r="A54" s="24"/>
      <c r="B54" s="36"/>
      <c r="C54" s="37"/>
      <c r="D54" s="24"/>
      <c r="E54" s="38"/>
      <c r="F54" s="38"/>
    </row>
    <row r="55" spans="1:6" x14ac:dyDescent="0.25">
      <c r="A55" s="3" t="s">
        <v>69</v>
      </c>
      <c r="B55" s="32" t="s">
        <v>68</v>
      </c>
    </row>
    <row r="56" spans="1:6" ht="30" x14ac:dyDescent="0.25">
      <c r="A56" s="3" t="s">
        <v>70</v>
      </c>
      <c r="B56" s="20" t="s">
        <v>73</v>
      </c>
      <c r="C56" s="4">
        <v>1</v>
      </c>
      <c r="D56" s="3" t="s">
        <v>36</v>
      </c>
      <c r="E56" s="18"/>
      <c r="F56" s="39">
        <f>E56*C56</f>
        <v>0</v>
      </c>
    </row>
    <row r="57" spans="1:6" x14ac:dyDescent="0.25">
      <c r="A57" s="3" t="s">
        <v>71</v>
      </c>
      <c r="B57" s="1" t="s">
        <v>74</v>
      </c>
      <c r="C57" s="4">
        <v>1</v>
      </c>
      <c r="D57" s="3" t="s">
        <v>36</v>
      </c>
      <c r="E57" s="18"/>
      <c r="F57" s="39">
        <f t="shared" ref="F57:F59" si="2">E57*C57</f>
        <v>0</v>
      </c>
    </row>
    <row r="58" spans="1:6" ht="30" x14ac:dyDescent="0.25">
      <c r="A58" s="3" t="s">
        <v>72</v>
      </c>
      <c r="B58" s="1" t="s">
        <v>75</v>
      </c>
      <c r="C58" s="4">
        <v>5</v>
      </c>
      <c r="D58" s="3" t="s">
        <v>78</v>
      </c>
      <c r="E58" s="18"/>
      <c r="F58" s="39">
        <f t="shared" si="2"/>
        <v>0</v>
      </c>
    </row>
    <row r="59" spans="1:6" ht="30" x14ac:dyDescent="0.25">
      <c r="A59" s="24" t="s">
        <v>77</v>
      </c>
      <c r="B59" s="36" t="s">
        <v>76</v>
      </c>
      <c r="C59" s="37">
        <v>12</v>
      </c>
      <c r="D59" s="24" t="s">
        <v>78</v>
      </c>
      <c r="E59" s="18"/>
      <c r="F59" s="39">
        <f t="shared" si="2"/>
        <v>0</v>
      </c>
    </row>
    <row r="60" spans="1:6" x14ac:dyDescent="0.25">
      <c r="A60" s="7"/>
      <c r="B60" s="8" t="s">
        <v>79</v>
      </c>
      <c r="C60" s="9"/>
      <c r="D60" s="7"/>
      <c r="E60" s="16"/>
      <c r="F60" s="40">
        <f>SUM(F56:F59)</f>
        <v>0</v>
      </c>
    </row>
    <row r="62" spans="1:6" x14ac:dyDescent="0.25">
      <c r="B62" s="1" t="s">
        <v>18</v>
      </c>
      <c r="F62" s="15">
        <f>SUM(F33+F53)</f>
        <v>0</v>
      </c>
    </row>
    <row r="63" spans="1:6" x14ac:dyDescent="0.25">
      <c r="B63" s="1" t="s">
        <v>19</v>
      </c>
      <c r="F63" s="15">
        <f>F62/100*19</f>
        <v>0</v>
      </c>
    </row>
    <row r="64" spans="1:6" ht="15.75" thickBot="1" x14ac:dyDescent="0.3">
      <c r="B64" s="2" t="s">
        <v>20</v>
      </c>
      <c r="E64" s="28"/>
      <c r="F64" s="30">
        <f>F62+F63</f>
        <v>0</v>
      </c>
    </row>
    <row r="65" ht="15.75" thickTop="1" x14ac:dyDescent="0.25"/>
  </sheetData>
  <sheetProtection algorithmName="SHA-512" hashValue="sff5qdV4bS0Wtw3qH1lmvAXh/x75gUkPt//P8W6R4fRRELbW4mjDEWRMTL4QTQj0Huw6UnUlxJyJuea+pJCfwQ==" saltValue="QUZWebIfcrt2FtvFA44AKw==" spinCount="100000" sheet="1" objects="1" scenarios="1"/>
  <mergeCells count="3">
    <mergeCell ref="A2:F2"/>
    <mergeCell ref="E17:F19"/>
    <mergeCell ref="B3:F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Krüger Michelle</dc:creator>
  <cp:lastModifiedBy>Altkuckatz Denise</cp:lastModifiedBy>
  <dcterms:created xsi:type="dcterms:W3CDTF">2024-10-18T07:17:36Z</dcterms:created>
  <dcterms:modified xsi:type="dcterms:W3CDTF">2026-07-03T10:09:53Z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D">
    <vt:lpwstr>{0d45121a-84b2-476e-939d-f0633b6932cb}</vt:lpwstr>
  </property>
  <property fmtid="{D5CDD505-2E9C-101B-9397-08002B2CF9AE}" pid="3" name="ReadOnly">
    <vt:lpwstr>True</vt:lpwstr>
  </property>
  <property fmtid="{D5CDD505-2E9C-101B-9397-08002B2CF9AE}" pid="4" name="DocTitle">
    <vt:lpwstr>Aktenplan\Zentrale Verwaltung\Innere Verwaltung\Innere Verwaltung\Vergabe und Fördermittel\Vorlagen Vergabestelle\LV_Vorlage</vt:lpwstr>
  </property>
  <property fmtid="{D5CDD505-2E9C-101B-9397-08002B2CF9AE}" pid="5" name="DocFullpathString">
    <vt:lpwstr>Aktenplan|Zentrale Verwaltung|Innere Verwaltung|Innere Verwaltung|Vergabe und Fördermittel|Vorlagen Vergabestelle|LV_Vorlage</vt:lpwstr>
  </property>
</Properties>
</file>