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Park\0G_Ausschreibungen Vergaben\2026\Knüppelbänke\BMS_Vergabeunterlagen\"/>
    </mc:Choice>
  </mc:AlternateContent>
  <xr:revisionPtr revIDLastSave="0" documentId="13_ncr:1_{8C823684-D77E-4E0A-8E2E-3D83138AE031}" xr6:coauthVersionLast="47" xr6:coauthVersionMax="47" xr10:uidLastSave="{00000000-0000-0000-0000-000000000000}"/>
  <bookViews>
    <workbookView xWindow="28680" yWindow="-120" windowWidth="29040" windowHeight="15720" xr2:uid="{00000000-000D-0000-FFFF-FFFF00000000}"/>
  </bookViews>
  <sheets>
    <sheet name="Angebot_Knüppelbänke" sheetId="3" r:id="rId1"/>
  </sheets>
  <definedNames>
    <definedName name="_xlnm.Print_Titles" localSheetId="0">Angebot_Knüppelbänke!$5:$5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3" l="1"/>
  <c r="F7" i="3"/>
  <c r="F11" i="3"/>
  <c r="F6" i="3"/>
  <c r="F15" i="3" l="1"/>
  <c r="F17" i="3" s="1"/>
  <c r="F18" i="3" l="1"/>
</calcChain>
</file>

<file path=xl/sharedStrings.xml><?xml version="1.0" encoding="utf-8"?>
<sst xmlns="http://schemas.openxmlformats.org/spreadsheetml/2006/main" count="23" uniqueCount="21">
  <si>
    <t>Leistung</t>
  </si>
  <si>
    <t xml:space="preserve">Menge </t>
  </si>
  <si>
    <t>GP (netto)</t>
  </si>
  <si>
    <t>Einheit</t>
  </si>
  <si>
    <t>Pos.</t>
  </si>
  <si>
    <t>psch</t>
  </si>
  <si>
    <t>Summe (netto):</t>
  </si>
  <si>
    <t>MwSt. in %</t>
  </si>
  <si>
    <t>MwSt. in €</t>
  </si>
  <si>
    <t>Angebotssumme (brutto):</t>
  </si>
  <si>
    <t>Die Tabelle ist mit Formeln hinterlegt. Bitte nehmen Sie Ihre Eintragungen in den gelb markierten Feldern vor. Alle anderen Felder sind gesperrt.</t>
  </si>
  <si>
    <t>Stck.</t>
  </si>
  <si>
    <t>Angebot: Herstellung und Lieferung von "Knüppelbänken" aus Eisenguss</t>
  </si>
  <si>
    <t>Lieferung bis spätestens 18.12.2026; 
voraussichtliche Lieferzeit ab Auftragserteilung:</t>
  </si>
  <si>
    <t>EP (netto)</t>
  </si>
  <si>
    <r>
      <t xml:space="preserve">Serienfertigung von Bankgestellen aus Eisenguss
</t>
    </r>
    <r>
      <rPr>
        <sz val="10"/>
        <color theme="1"/>
        <rFont val="Calibri"/>
        <family val="2"/>
        <scheme val="minor"/>
      </rPr>
      <t>entsprechend dem freigegebenen Erstmuster aus Pos. 1, Anforderungen wie Pos. 1 sowie Leistungsbeschreibung,  einschließlich aller erforderlichen Nebenarbeiten.</t>
    </r>
    <r>
      <rPr>
        <b/>
        <sz val="10"/>
        <color theme="1"/>
        <rFont val="Calibri"/>
        <family val="2"/>
        <scheme val="minor"/>
      </rPr>
      <t xml:space="preserve">
</t>
    </r>
  </si>
  <si>
    <r>
      <t xml:space="preserve">Dauerhafte Farbbeschichtung aller Bankgestelle
</t>
    </r>
    <r>
      <rPr>
        <sz val="10"/>
        <color theme="1"/>
        <rFont val="Calibri"/>
        <family val="2"/>
        <scheme val="minor"/>
      </rPr>
      <t xml:space="preserve">aus Pos. 1 und 2 fachgerecht ausführen.
- Korrosionsschutzgrundierung und Schlussbeschichtung mit Dickschichtlack auf Lösemittelbasis
- dauerhaft überarbeitbar mit Caparol Capalac Dickschichtlack auf Lösemittelbasis
- Auftrag durch Streichen oder Spritzlackieren
- Farbton: RAL 7016 Anthrazitgrau, seidenmatt
- technische Anforderungen siehe Leistungsbeschreibung
Einschließlich aller erforderlichen Vorarbeiten, Materialien, Nebenleistungen und erforderlichen Arbeitsgänge.
</t>
    </r>
  </si>
  <si>
    <t>gewähltes Beschichtungssystem:</t>
  </si>
  <si>
    <r>
      <t xml:space="preserve">Verpackung, Transport / Lieferung 
</t>
    </r>
    <r>
      <rPr>
        <sz val="10"/>
        <color theme="1"/>
        <rFont val="Calibri"/>
        <family val="2"/>
        <scheme val="minor"/>
      </rPr>
      <t>nach 03042 Cottbus, Zum Kavalierhaus 13</t>
    </r>
    <r>
      <rPr>
        <b/>
        <sz val="10"/>
        <color theme="1"/>
        <rFont val="Calibri"/>
        <family val="2"/>
        <scheme val="minor"/>
      </rPr>
      <t xml:space="preserve">
</t>
    </r>
  </si>
  <si>
    <t>Ort / Datum; Unterschrift bzw. Firma / Name:</t>
  </si>
  <si>
    <r>
      <t xml:space="preserve">Herstellung Erstmuster: Bankgestell aus Eisenguss
</t>
    </r>
    <r>
      <rPr>
        <sz val="10"/>
        <color theme="1"/>
        <rFont val="Calibri"/>
        <family val="2"/>
        <scheme val="minor"/>
      </rPr>
      <t xml:space="preserve">nach einem vom Auftraggeber (AG) bereitgestellten Modell, einschließlich:
- Übernahme des vom AG bereitgestellten Modells
- Herstellung der erforderlichen Formen und Hilfseinrichtungen
- Fertigung aus Gusseisen (mindestens vergleichbar mit EN-GJL-200 oder gleichwertig)
- Entgraten, Putzen und Nachbearbeitung
- Herstellung sämtlicher erforderlicher Bohrungen und Befestigungspunkte entsprechend dem bereitgestellten Muster und der Leistungsbeschreibung
- noch ohne Farbbeschichtung
Technische Anforderungen gemäß Leistungsbeschreibung. Angebot einschließlich Werkzeug-, Modell-, Form- und Rüstkosten.
Erstmuster zur Freigabe durch den AG, anhand der Kriterien und Anforderungen laut Leistungsbeschreibung. Erfüllt das Erstmuster die Anforderungen nicht, ist dieses auf Kosten des Auftragnehmers nachzuarbeiten oder neu herzustellen. Die Serienfertigung darf erst nach schriftlicher Freigabe des Erstmusters durch den AG erfolgen.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</si>
</sst>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11" x14ac:knownFonts="1">
    <font>
      <sz val="11"/>
      <color theme="1"/>
      <name val="Calibri"/>
      <family val="2"/>
      <scheme val="minor"/>
    </font>
    <font>
      <b/>
      <sz val="14"/>
      <color theme="1"/>
      <name val="Calibri"/>
      <family val="2"/>
      <scheme val="minor"/>
    </font>
    <font>
      <i/>
      <sz val="10"/>
      <name val="Arial"/>
      <family val="2"/>
    </font>
    <font>
      <b/>
      <sz val="10.5"/>
      <color theme="1"/>
      <name val="Calibri"/>
      <family val="2"/>
      <scheme val="minor"/>
    </font>
    <font>
      <sz val="10.5"/>
      <color theme="1"/>
      <name val="Calibri"/>
      <family val="2"/>
      <scheme val="minor"/>
    </font>
    <font>
      <i/>
      <sz val="10.5"/>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u val="double"/>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44" fontId="6" fillId="0" borderId="0" applyFont="0" applyFill="0" applyBorder="0" applyAlignment="0" applyProtection="0"/>
  </cellStyleXfs>
  <cellXfs count="51">
    <xf numFmtId="0" fontId="0" fillId="0" borderId="0" xfId="0"/>
    <xf numFmtId="44" fontId="8" fillId="2" borderId="1" xfId="1" applyFont="1" applyFill="1" applyBorder="1" applyAlignment="1" applyProtection="1">
      <alignment horizontal="right" vertical="center" wrapText="1"/>
      <protection locked="0"/>
    </xf>
    <xf numFmtId="44" fontId="8" fillId="0" borderId="1" xfId="1" applyFont="1" applyBorder="1" applyAlignment="1" applyProtection="1">
      <alignment horizontal="right" vertical="center" wrapText="1"/>
    </xf>
    <xf numFmtId="10" fontId="4" fillId="2" borderId="1" xfId="0" applyNumberFormat="1" applyFont="1" applyFill="1" applyBorder="1" applyAlignment="1" applyProtection="1">
      <alignment horizontal="right" wrapText="1"/>
      <protection locked="0"/>
    </xf>
    <xf numFmtId="0" fontId="1" fillId="0" borderId="0" xfId="0" applyFont="1"/>
    <xf numFmtId="0" fontId="2" fillId="0" borderId="0" xfId="0" applyFont="1" applyAlignment="1">
      <alignment horizontal="left" vertical="top" wrapText="1"/>
    </xf>
    <xf numFmtId="0" fontId="7" fillId="0" borderId="1" xfId="0" applyFont="1" applyBorder="1" applyAlignment="1">
      <alignment horizontal="left" vertical="top" wrapText="1"/>
    </xf>
    <xf numFmtId="0" fontId="7" fillId="0" borderId="1" xfId="0" applyFont="1" applyBorder="1" applyAlignment="1">
      <alignment horizontal="right" vertical="top" wrapText="1"/>
    </xf>
    <xf numFmtId="0" fontId="7" fillId="0" borderId="2" xfId="0" applyFont="1" applyBorder="1" applyAlignment="1">
      <alignment horizontal="center" vertical="center" wrapText="1"/>
    </xf>
    <xf numFmtId="3" fontId="8" fillId="0" borderId="1" xfId="0" applyNumberFormat="1" applyFont="1" applyBorder="1" applyAlignment="1">
      <alignment horizontal="right" vertical="center" wrapText="1"/>
    </xf>
    <xf numFmtId="0" fontId="8" fillId="0" borderId="1" xfId="0" applyFont="1" applyBorder="1" applyAlignment="1">
      <alignment horizontal="left" vertical="center" wrapText="1"/>
    </xf>
    <xf numFmtId="0" fontId="0" fillId="0" borderId="0" xfId="0" applyAlignment="1">
      <alignment wrapText="1"/>
    </xf>
    <xf numFmtId="0" fontId="7" fillId="0" borderId="1" xfId="0" applyFont="1" applyBorder="1" applyAlignment="1">
      <alignment horizontal="center" vertical="center" wrapText="1"/>
    </xf>
    <xf numFmtId="0" fontId="7" fillId="0" borderId="4" xfId="0" applyFont="1" applyBorder="1" applyAlignment="1">
      <alignment horizontal="left" vertical="top" wrapText="1"/>
    </xf>
    <xf numFmtId="0" fontId="8" fillId="0" borderId="5" xfId="0" applyFont="1" applyBorder="1" applyAlignment="1">
      <alignment horizontal="left" vertical="top" wrapText="1"/>
    </xf>
    <xf numFmtId="0" fontId="7" fillId="0" borderId="5" xfId="0" applyFont="1" applyBorder="1" applyAlignment="1">
      <alignment wrapText="1"/>
    </xf>
    <xf numFmtId="0" fontId="0" fillId="0" borderId="0" xfId="0" applyAlignment="1">
      <alignment horizontal="center" vertical="center" wrapText="1"/>
    </xf>
    <xf numFmtId="4" fontId="0" fillId="0" borderId="0" xfId="0" applyNumberFormat="1" applyAlignment="1">
      <alignment horizontal="center" vertical="center" wrapText="1"/>
    </xf>
    <xf numFmtId="164" fontId="0" fillId="0" borderId="0" xfId="0" applyNumberFormat="1" applyAlignment="1">
      <alignment horizontal="left" vertical="top" wrapText="1"/>
    </xf>
    <xf numFmtId="164" fontId="3" fillId="0" borderId="0" xfId="0" applyNumberFormat="1" applyFont="1" applyAlignment="1">
      <alignment horizontal="right" wrapText="1"/>
    </xf>
    <xf numFmtId="164" fontId="4" fillId="0" borderId="0" xfId="0" applyNumberFormat="1" applyFont="1" applyAlignment="1">
      <alignment horizontal="right" wrapText="1"/>
    </xf>
    <xf numFmtId="164" fontId="9" fillId="0" borderId="0" xfId="0" applyNumberFormat="1" applyFont="1" applyAlignment="1">
      <alignment horizontal="right" wrapText="1"/>
    </xf>
    <xf numFmtId="0" fontId="3" fillId="0" borderId="0" xfId="0" applyFont="1" applyAlignment="1">
      <alignment vertical="center"/>
    </xf>
    <xf numFmtId="0" fontId="0" fillId="0" borderId="0" xfId="0" applyAlignment="1">
      <alignment horizontal="left" vertical="top" wrapText="1"/>
    </xf>
    <xf numFmtId="49" fontId="7" fillId="2" borderId="1" xfId="0" applyNumberFormat="1" applyFont="1" applyFill="1" applyBorder="1" applyAlignment="1" applyProtection="1">
      <alignment horizontal="left" vertical="top" wrapText="1"/>
      <protection locked="0"/>
    </xf>
    <xf numFmtId="44" fontId="8" fillId="0" borderId="1" xfId="1" applyFont="1" applyBorder="1" applyAlignment="1" applyProtection="1">
      <alignment horizontal="right" vertical="center" wrapText="1"/>
    </xf>
    <xf numFmtId="49" fontId="0" fillId="2" borderId="0" xfId="0" applyNumberFormat="1" applyFill="1" applyAlignment="1" applyProtection="1">
      <alignment horizontal="left" vertical="top"/>
      <protection locked="0"/>
    </xf>
    <xf numFmtId="0" fontId="5" fillId="2" borderId="0" xfId="0" applyFont="1" applyFill="1" applyAlignment="1">
      <alignment horizontal="left" vertical="top" wrapText="1"/>
    </xf>
    <xf numFmtId="0" fontId="4" fillId="2" borderId="0" xfId="0" applyFont="1" applyFill="1" applyAlignment="1">
      <alignment horizontal="left" vertical="top" wrapText="1"/>
    </xf>
    <xf numFmtId="0" fontId="3" fillId="0" borderId="0" xfId="0" applyFont="1" applyAlignment="1">
      <alignment horizontal="right" vertical="top"/>
    </xf>
    <xf numFmtId="0" fontId="3" fillId="0" borderId="3" xfId="0" applyFont="1" applyBorder="1" applyAlignment="1">
      <alignment horizontal="right" vertical="top"/>
    </xf>
    <xf numFmtId="0" fontId="10" fillId="0" borderId="0" xfId="0" applyFont="1" applyAlignment="1">
      <alignment horizontal="right"/>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3" fontId="8" fillId="0" borderId="4" xfId="0" applyNumberFormat="1" applyFont="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5" xfId="0" applyNumberFormat="1" applyFont="1" applyBorder="1" applyAlignment="1">
      <alignment horizontal="righ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5" xfId="0" applyFont="1" applyBorder="1" applyAlignment="1">
      <alignment horizontal="left" vertical="center" wrapText="1"/>
    </xf>
    <xf numFmtId="44" fontId="8" fillId="2" borderId="4" xfId="1" applyFont="1" applyFill="1" applyBorder="1" applyAlignment="1" applyProtection="1">
      <alignment horizontal="right" vertical="center" wrapText="1"/>
      <protection locked="0"/>
    </xf>
    <xf numFmtId="44" fontId="8" fillId="2" borderId="2" xfId="1" applyFont="1" applyFill="1" applyBorder="1" applyAlignment="1" applyProtection="1">
      <alignment horizontal="right" vertical="center" wrapText="1"/>
      <protection locked="0"/>
    </xf>
    <xf numFmtId="44" fontId="8" fillId="2" borderId="5" xfId="1" applyFont="1" applyFill="1" applyBorder="1" applyAlignment="1" applyProtection="1">
      <alignment horizontal="right" vertical="center" wrapText="1"/>
      <protection locked="0"/>
    </xf>
    <xf numFmtId="44" fontId="8" fillId="0" borderId="4" xfId="1" applyFont="1" applyBorder="1" applyAlignment="1" applyProtection="1">
      <alignment horizontal="right" vertical="center" wrapText="1"/>
    </xf>
    <xf numFmtId="44" fontId="8" fillId="0" borderId="2" xfId="1" applyFont="1" applyBorder="1" applyAlignment="1" applyProtection="1">
      <alignment horizontal="right" vertical="center" wrapText="1"/>
    </xf>
    <xf numFmtId="44" fontId="8" fillId="0" borderId="5" xfId="1" applyFont="1" applyBorder="1" applyAlignment="1" applyProtection="1">
      <alignment horizontal="right" vertical="center" wrapText="1"/>
    </xf>
    <xf numFmtId="0" fontId="7" fillId="0" borderId="1" xfId="0" applyFont="1" applyBorder="1" applyAlignment="1">
      <alignment horizontal="center" vertical="center" wrapText="1"/>
    </xf>
    <xf numFmtId="3" fontId="8" fillId="0" borderId="1" xfId="0" applyNumberFormat="1" applyFont="1" applyBorder="1" applyAlignment="1">
      <alignment horizontal="right" vertical="center" wrapText="1"/>
    </xf>
    <xf numFmtId="0" fontId="8" fillId="0" borderId="1" xfId="0" applyFont="1" applyBorder="1" applyAlignment="1">
      <alignment horizontal="left" vertical="center" wrapText="1"/>
    </xf>
    <xf numFmtId="44" fontId="8" fillId="2" borderId="1" xfId="1" applyFont="1" applyFill="1" applyBorder="1" applyAlignment="1" applyProtection="1">
      <alignment horizontal="right" vertical="center" wrapText="1"/>
      <protection locked="0"/>
    </xf>
  </cellXfs>
  <cellStyles count="2">
    <cellStyle name="Standard" xfId="0" builtinId="0"/>
    <cellStyle name="Währung"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3D7F3-8818-4302-B8D2-C3BA8292BD15}">
  <dimension ref="A1:M25"/>
  <sheetViews>
    <sheetView tabSelected="1" view="pageLayout" zoomScaleNormal="100" workbookViewId="0">
      <selection activeCell="E6" sqref="E6"/>
    </sheetView>
  </sheetViews>
  <sheetFormatPr baseColWidth="10" defaultColWidth="11.42578125" defaultRowHeight="15" x14ac:dyDescent="0.25"/>
  <cols>
    <col min="1" max="1" width="4" customWidth="1"/>
    <col min="2" max="2" width="47.28515625" customWidth="1"/>
    <col min="3" max="3" width="6.42578125" customWidth="1"/>
    <col min="4" max="4" width="6.42578125" bestFit="1" customWidth="1"/>
    <col min="5" max="5" width="10.140625" bestFit="1" customWidth="1"/>
    <col min="6" max="6" width="11.85546875" bestFit="1" customWidth="1"/>
  </cols>
  <sheetData>
    <row r="1" spans="1:13" ht="18.75" x14ac:dyDescent="0.3">
      <c r="A1" s="4" t="s">
        <v>12</v>
      </c>
    </row>
    <row r="3" spans="1:13" ht="30" customHeight="1" x14ac:dyDescent="0.25">
      <c r="A3" s="27" t="s">
        <v>10</v>
      </c>
      <c r="B3" s="28"/>
      <c r="C3" s="28"/>
      <c r="D3" s="28"/>
      <c r="E3" s="28"/>
      <c r="F3" s="28"/>
      <c r="G3" s="5"/>
      <c r="H3" s="5"/>
    </row>
    <row r="4" spans="1:13" ht="13.5" customHeight="1" x14ac:dyDescent="0.3">
      <c r="A4" s="4"/>
    </row>
    <row r="5" spans="1:13" ht="19.5" customHeight="1" x14ac:dyDescent="0.25">
      <c r="A5" s="6" t="s">
        <v>4</v>
      </c>
      <c r="B5" s="6" t="s">
        <v>0</v>
      </c>
      <c r="C5" s="7" t="s">
        <v>1</v>
      </c>
      <c r="D5" s="6" t="s">
        <v>3</v>
      </c>
      <c r="E5" s="7" t="s">
        <v>14</v>
      </c>
      <c r="F5" s="7" t="s">
        <v>2</v>
      </c>
    </row>
    <row r="6" spans="1:13" ht="333" customHeight="1" x14ac:dyDescent="0.25">
      <c r="A6" s="8">
        <v>1</v>
      </c>
      <c r="B6" s="6" t="s">
        <v>20</v>
      </c>
      <c r="C6" s="9">
        <v>1</v>
      </c>
      <c r="D6" s="10" t="s">
        <v>11</v>
      </c>
      <c r="E6" s="1"/>
      <c r="F6" s="2">
        <f>C6*E6</f>
        <v>0</v>
      </c>
      <c r="G6" s="11"/>
      <c r="H6" s="11"/>
      <c r="I6" s="11"/>
      <c r="J6" s="11"/>
      <c r="K6" s="11"/>
      <c r="L6" s="11"/>
      <c r="M6" s="11"/>
    </row>
    <row r="7" spans="1:13" ht="63.75" x14ac:dyDescent="0.25">
      <c r="A7" s="12">
        <v>2</v>
      </c>
      <c r="B7" s="6" t="s">
        <v>15</v>
      </c>
      <c r="C7" s="9">
        <v>29</v>
      </c>
      <c r="D7" s="10" t="s">
        <v>11</v>
      </c>
      <c r="E7" s="1"/>
      <c r="F7" s="2">
        <f t="shared" ref="F7:F11" si="0">C7*E7</f>
        <v>0</v>
      </c>
      <c r="G7" s="11"/>
      <c r="H7" s="11"/>
      <c r="I7" s="11"/>
      <c r="J7" s="11"/>
      <c r="K7" s="11"/>
      <c r="L7" s="11"/>
      <c r="M7" s="11"/>
    </row>
    <row r="8" spans="1:13" ht="181.5" customHeight="1" x14ac:dyDescent="0.25">
      <c r="A8" s="32">
        <v>3</v>
      </c>
      <c r="B8" s="13" t="s">
        <v>16</v>
      </c>
      <c r="C8" s="35">
        <v>30</v>
      </c>
      <c r="D8" s="38" t="s">
        <v>11</v>
      </c>
      <c r="E8" s="41"/>
      <c r="F8" s="44">
        <f>C8*E8</f>
        <v>0</v>
      </c>
      <c r="G8" s="11"/>
      <c r="H8" s="11"/>
      <c r="I8" s="11"/>
      <c r="J8" s="11"/>
      <c r="K8" s="11"/>
      <c r="L8" s="11"/>
      <c r="M8" s="11"/>
    </row>
    <row r="9" spans="1:13" x14ac:dyDescent="0.25">
      <c r="A9" s="33"/>
      <c r="B9" s="14" t="s">
        <v>17</v>
      </c>
      <c r="C9" s="36"/>
      <c r="D9" s="39"/>
      <c r="E9" s="42"/>
      <c r="F9" s="45"/>
      <c r="G9" s="11"/>
      <c r="H9" s="11"/>
      <c r="I9" s="11"/>
      <c r="J9" s="11"/>
      <c r="K9" s="11"/>
      <c r="L9" s="11"/>
      <c r="M9" s="11"/>
    </row>
    <row r="10" spans="1:13" x14ac:dyDescent="0.25">
      <c r="A10" s="34"/>
      <c r="B10" s="24"/>
      <c r="C10" s="37"/>
      <c r="D10" s="40"/>
      <c r="E10" s="43"/>
      <c r="F10" s="46"/>
      <c r="G10" s="11"/>
      <c r="H10" s="11"/>
      <c r="I10" s="11"/>
      <c r="J10" s="11"/>
      <c r="K10" s="11"/>
      <c r="L10" s="11"/>
      <c r="M10" s="11"/>
    </row>
    <row r="11" spans="1:13" ht="38.25" x14ac:dyDescent="0.25">
      <c r="A11" s="47">
        <v>4</v>
      </c>
      <c r="B11" s="13" t="s">
        <v>18</v>
      </c>
      <c r="C11" s="48">
        <v>1</v>
      </c>
      <c r="D11" s="49" t="s">
        <v>5</v>
      </c>
      <c r="E11" s="50"/>
      <c r="F11" s="25">
        <f t="shared" si="0"/>
        <v>0</v>
      </c>
    </row>
    <row r="12" spans="1:13" ht="26.25" x14ac:dyDescent="0.25">
      <c r="A12" s="47"/>
      <c r="B12" s="15" t="s">
        <v>13</v>
      </c>
      <c r="C12" s="48"/>
      <c r="D12" s="49"/>
      <c r="E12" s="50"/>
      <c r="F12" s="25"/>
    </row>
    <row r="13" spans="1:13" x14ac:dyDescent="0.25">
      <c r="A13" s="47"/>
      <c r="B13" s="24"/>
      <c r="C13" s="48"/>
      <c r="D13" s="49"/>
      <c r="E13" s="50"/>
      <c r="F13" s="25"/>
    </row>
    <row r="14" spans="1:13" x14ac:dyDescent="0.25">
      <c r="A14" s="16"/>
      <c r="C14" s="17"/>
      <c r="D14" s="16"/>
      <c r="E14" s="18"/>
      <c r="F14" s="18"/>
    </row>
    <row r="15" spans="1:13" x14ac:dyDescent="0.25">
      <c r="C15" s="29" t="s">
        <v>6</v>
      </c>
      <c r="D15" s="29"/>
      <c r="E15" s="29"/>
      <c r="F15" s="19">
        <f>SUM(F6:F13)</f>
        <v>0</v>
      </c>
    </row>
    <row r="16" spans="1:13" x14ac:dyDescent="0.25">
      <c r="C16" s="29" t="s">
        <v>7</v>
      </c>
      <c r="D16" s="29"/>
      <c r="E16" s="30"/>
      <c r="F16" s="3">
        <v>0.19</v>
      </c>
    </row>
    <row r="17" spans="1:6" x14ac:dyDescent="0.25">
      <c r="C17" s="29" t="s">
        <v>8</v>
      </c>
      <c r="D17" s="29"/>
      <c r="E17" s="29"/>
      <c r="F17" s="20">
        <f>ROUND((F15*F16),2)</f>
        <v>0</v>
      </c>
    </row>
    <row r="18" spans="1:6" ht="15.75" x14ac:dyDescent="0.25">
      <c r="B18" s="31" t="s">
        <v>9</v>
      </c>
      <c r="C18" s="31"/>
      <c r="D18" s="31"/>
      <c r="E18" s="31"/>
      <c r="F18" s="21">
        <f>F15+F17</f>
        <v>0</v>
      </c>
    </row>
    <row r="20" spans="1:6" ht="26.25" customHeight="1" x14ac:dyDescent="0.25">
      <c r="B20" s="22" t="s">
        <v>19</v>
      </c>
      <c r="C20" s="26"/>
      <c r="D20" s="26"/>
      <c r="E20" s="26"/>
      <c r="F20" s="26"/>
    </row>
    <row r="21" spans="1:6" x14ac:dyDescent="0.25">
      <c r="A21" s="23"/>
    </row>
    <row r="25" spans="1:6" x14ac:dyDescent="0.25">
      <c r="B25" s="11"/>
    </row>
  </sheetData>
  <sheetProtection algorithmName="SHA-512" hashValue="fJHpzL58ua3FZHxfmBqRKXTYp3gBVE9Qw4JCHRiJXXjTrH0IAZ83foBIbm92lBEQ+t/qR7ruIdTE2qu/AW7biQ==" saltValue="x+uMFTHGmkI2BDUHgTLovA==" spinCount="100000" sheet="1" objects="1" scenarios="1"/>
  <mergeCells count="16">
    <mergeCell ref="F11:F13"/>
    <mergeCell ref="C20:F20"/>
    <mergeCell ref="A3:F3"/>
    <mergeCell ref="C15:E15"/>
    <mergeCell ref="C16:E16"/>
    <mergeCell ref="C17:E17"/>
    <mergeCell ref="B18:E18"/>
    <mergeCell ref="A8:A10"/>
    <mergeCell ref="C8:C10"/>
    <mergeCell ref="D8:D10"/>
    <mergeCell ref="E8:E10"/>
    <mergeCell ref="F8:F10"/>
    <mergeCell ref="A11:A13"/>
    <mergeCell ref="C11:C13"/>
    <mergeCell ref="D11:D13"/>
    <mergeCell ref="E11:E13"/>
  </mergeCells>
  <pageMargins left="0.70866141732283472" right="0.70866141732283472" top="0.78740157480314965" bottom="0.78740157480314965" header="0.31496062992125984" footer="0.31496062992125984"/>
  <pageSetup paperSize="9" fitToHeight="0" orientation="portrait" r:id="rId1"/>
  <headerFooter>
    <oddHeader>&amp;L&amp;K01+048Stiftung Fürst-Pückler-Museum Park und Schloss Branitz
Fachbereich Park und Gartendenkmalpflege</oddHeader>
    <oddFooter>&amp;C&amp;K01+048Seite &amp;P von &amp;N</oddFooter>
  </headerFooter>
  <rowBreaks count="1" manualBreakCount="1">
    <brk id="10"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Angebot_Knüppelbänke</vt:lpstr>
      <vt:lpstr>Angebot_Knüppelbänke!Drucktitel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Haase, Christoph</dc:creator>
  <cp:lastModifiedBy>Weber, Karola</cp:lastModifiedBy>
  <cp:lastPrinted>2026-01-06T08:07:27Z</cp:lastPrinted>
  <dcterms:created xsi:type="dcterms:W3CDTF">2015-06-05T18:19:34Z</dcterms:created>
  <dcterms:modified xsi:type="dcterms:W3CDTF">2026-07-23T12:49:05Z</dcterms:modified>
</cp:coreProperties>
</file>