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<sst xmlns="http://schemas.openxmlformats.org/spreadsheetml/2006/main" count="91" uniqueCount="51">
  <si>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</si>
  <si>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</si>
  <si>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</si>
  <si>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</si>
  <si>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</si>
  <si>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</si>
  <si>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</si>
  <si>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</si>
  <si>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</si>
  <si>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</si>
  <si>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</si>
  <si>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</si>
  <si>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</si>
  <si>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</si>
  <si>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</si>
  <si>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</si>
  <si>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</si>
  <si>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</si>
  <si>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</si>
  <si>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</si>
  <si>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</si>
  <si>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</si>
  <si>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</si>
  <si>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</si>
  <si>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</si>
  <si>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Schulmöbel für die Grundschule Teupitz</t>
  </si>
  <si>
    <t>07-2026</t>
  </si>
  <si>
    <t>18.08.2026 10:00 Uhr</t>
  </si>
  <si>
    <t>Öffentliche Ausschreibung</t>
  </si>
  <si>
    <t>UVGO</t>
  </si>
  <si>
    <t>CXS0YBUYT18DTPKZ</t>
  </si>
  <si>
    <t>Die Vergabe ist nicht in Lose aufgeteilt. Bitte füllen Sie das nächste Arbeitsblatt aus.</t>
  </si>
  <si>
    <t>1.1</t>
  </si>
  <si>
    <t>Gruppe</t>
  </si>
  <si>
    <t>Möbel_Standardvorlage LV</t>
  </si>
  <si>
    <t>1.1.1</t>
  </si>
  <si>
    <t xml:space="preserve">Tische und Stühle   </t>
  </si>
  <si>
    <t>1.1.2</t>
  </si>
  <si>
    <t>Leistung</t>
  </si>
  <si>
    <t>Schülerstuhl, höhenverstellbar, Sitzhöhe: 42 - 50 cm</t>
  </si>
  <si>
    <t>- 3-fach stapelbar mit Aufstuhlungsschutz
- mehrschichtverleimtes Buchensperrholz
- einstellbare Sitzhöhe: 42 - 46 - 50
- Stahlfarbe:RAL 3004
- integrierter Schlagbügel vorn
- geschlossener Sitzträger hinten
- Standrohre aus Präzisonsovalohr
- zusätzliche Fixierung der Höhenverstellung durch Innensechskant-Schraube
- Unterteile mit Querstrebe verschweißt
- Größenkennzeichung erfolgt durch farbige Punkte laut DIN-Vorgabe
- recycelbare ABS-Kuntstoffkappen an den Rohrenden
- Trittschutz am Fußrohr
- Sitz- und Rückenfläche sind genietet
- mit Filzgleiter</t>
  </si>
  <si>
    <t>St</t>
  </si>
  <si>
    <t>1.1.3</t>
  </si>
  <si>
    <t>Zweier Schülertische, C-Fuß, höhenverstellbar, ohne Drahtkorbablagen</t>
  </si>
  <si>
    <t>- Tischplatte Ahorn honig, PU-Kante schwarz
- Breite 130 cm
- Tiefe 55 cm
- Stahlfarbe:RAL 3004#
- Fußgleiter: Filzgleiter
- 5- fache Höhenverstellung mittels Innensechskantschraube in den Tischhöhen 58 - 64 - 70 - 76 - 82 cm
- Doppel-T-Form-Gestell: 2 Standrohre oben aus Präzisionsovalrohr 40 x 20 x 2 mm
-Rohr innenlaufend: 35 x 15 x 2,00 mm, im Winkel von 90 ° und einem Radius von 75 mm in der Kufe auslaufend, über die hohe Kante gebogen
- vor der Biegung mit Abstandsstück im Abstand von 20 mm verschweißt
- mittig ein plattenunterstützender Winkel
- Tischplattenträger aus Quadratrohr, 30 x 30 x 1,5 mm, mit Mappenhaken oben auf den Säulen verschweißt
- Rohrenden mit recycelbaren ABS-Kunststoffkappen RAL 7016 geschlossen
- Fußrohr mit Trittschutz
- elektrostatische Pulverbeschichtung, kratz- und stoßfeste Oberfläche (Schichtdicke 50 - 75 µm)</t>
  </si>
  <si>
    <t>1.1.4</t>
  </si>
  <si>
    <t>Lehrertisch mit C-Fuß</t>
  </si>
  <si>
    <t>-Höhe: 76 cm, Breite: 130 cm, Tiefe 65 cm
- Dekor Ahorn honig, PU-Kante schwarz
- Doppel-T-Form-Gestell: 2 Standrohre oben aus Präzisionsovalrohr , 40 x 20 x 2mm, Kufen aus Tunnelrohr, 55 x 35 x 2mm; Standrohre aus Präzisionsovalrohr 75 x 25 x 2 mm
- im oberen Bereoch Stabilisationsquerrohr Flachoval, 60 x 20 xx 1,5 mm, mittig mit einem plattenunterstützenden Winkel, beidseitig mit den Seitenteilen verschweißt, Tischplattenträger aus Quadratrohr, 30 x 30 x 15 mm, Rohrenden mit recycelbaren ABS-Kunststoffkappen RAL 7016 geschlossen, Fußrohr mit Trittschutz, elektrostatische Pulverbeschichtung, kratz- und stoßfeste Oberfläche, Fußgleiter: mit Filzgleiter, mit Unterbauch rechts, 1 verstellbarer Fachboden, mit Tür, abschließbar, Stahlfarbe RAL 3004</t>
  </si>
  <si>
    <t>1.1.5</t>
  </si>
  <si>
    <t>Lehrerstuhl mit Doppel-U-Fuß</t>
  </si>
  <si>
    <t xml:space="preserve">-Höhe 78 cm, Breite 42 cm, Tiefe 51 cm
-Stahlfarbe RAL 3004
- stapelbarer Lehrerkufenstuhl
- Sitz mit Knierolle
- Sitz und Rücken aus Buchensperrholz mit Stoff (Farbe Black AD055) bespannt
- Gestell mit Aufstuhlungsschutz (zum Aufstuhlen auf Tischplatte)
- Standrohre aus Präzisonsovalrohr, 38 x 20 x 2 mm, im Winkel von 104 ° und in einem Radius von 65 mm in der Kufe auslaufend und mit gegenläufigem Fußrohr in U-Form verschweißt
- offener Sitzträger aus Ovalrohr, 38 x 20 mm, mit Quertravase
- Rohrenden mit recycelbaren ABS-Kunststoffkappen, RAL 7016 geschlossen
- Fußrohr mit Trittschutz
- elektrostatische Pulverbeschichtung, kratz- und stoßfeste Oberfläche, Schichtdicke 50 - 75 µm
- Sitz und Rückenfläche genietet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</si>
</sst>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21" fillId="4" borderId="6" xfId="0" applyNumberFormat="1" applyFont="true" applyFill="1" applyBorder="1" applyAlignment="1">
      <alignment horizontal="left" vertical="top" wrapText="true"/>
    </xf>
    <xf numFmtId="49" fontId="22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5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83" t="s">
        <v>35</v>
      </c>
      <c r="B5" s="84" t="s">
        <v>33</v>
      </c>
      <c r="C5" s="83" t="s">
        <v>36</v>
      </c>
      <c r="D5" s="83" t="s">
        <v>20</v>
      </c>
      <c r="E5" s="31" t="s">
        <v>20</v>
      </c>
      <c r="F5" s="31" t="s">
        <v>20</v>
      </c>
      <c r="G5" s="32"/>
      <c r="H5" s="33"/>
      <c r="I5" s="85" t="s">
        <v>20</v>
      </c>
      <c r="J5" s="86" t="s">
        <v>20</v>
      </c>
      <c r="K5"/>
      <c r="L5"/>
      <c r="M5" s="37"/>
    </row>
    <row r="6">
      <c r="A6" s="28" t="s">
        <v>37</v>
      </c>
      <c r="B6" s="29" t="s">
        <v>38</v>
      </c>
      <c r="C6" s="30" t="s">
        <v>39</v>
      </c>
      <c r="D6" s="30" t="s">
        <v>40</v>
      </c>
      <c r="E6" s="31" t="s">
        <v>20</v>
      </c>
      <c r="F6" s="31" t="s">
        <v>20</v>
      </c>
      <c r="G6" s="87" t="n">
        <v>60.0</v>
      </c>
      <c r="H6" s="33" t="s">
        <v>41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38</v>
      </c>
      <c r="C7" s="30" t="s">
        <v>43</v>
      </c>
      <c r="D7" s="30" t="s">
        <v>44</v>
      </c>
      <c r="E7" s="31" t="s">
        <v>20</v>
      </c>
      <c r="F7" s="31" t="s">
        <v>20</v>
      </c>
      <c r="G7" s="87" t="n">
        <v>30.0</v>
      </c>
      <c r="H7" s="33" t="s">
        <v>41</v>
      </c>
      <c r="I7" s="34"/>
      <c r="J7" s="35" t="n">
        <f>G7*I7</f>
        <v>0.0</v>
      </c>
      <c r="K7" s="0"/>
      <c r="L7" s="0"/>
      <c r="M7" s="37"/>
    </row>
    <row r="8">
      <c r="A8" s="28" t="s">
        <v>45</v>
      </c>
      <c r="B8" s="29" t="s">
        <v>38</v>
      </c>
      <c r="C8" s="30" t="s">
        <v>46</v>
      </c>
      <c r="D8" s="30" t="s">
        <v>47</v>
      </c>
      <c r="E8" s="31" t="s">
        <v>20</v>
      </c>
      <c r="F8" s="31" t="s">
        <v>20</v>
      </c>
      <c r="G8" s="87" t="n">
        <v>2.0</v>
      </c>
      <c r="H8" s="33" t="s">
        <v>41</v>
      </c>
      <c r="I8" s="34"/>
      <c r="J8" s="35" t="n">
        <f>G8*I8</f>
        <v>0.0</v>
      </c>
      <c r="K8" s="0"/>
      <c r="L8" s="0"/>
      <c r="M8" s="37"/>
    </row>
    <row r="9">
      <c r="A9" s="28" t="s">
        <v>48</v>
      </c>
      <c r="B9" s="29" t="s">
        <v>38</v>
      </c>
      <c r="C9" s="30" t="s">
        <v>49</v>
      </c>
      <c r="D9" s="30" t="s">
        <v>50</v>
      </c>
      <c r="E9" s="31" t="s">
        <v>20</v>
      </c>
      <c r="F9" s="31" t="s">
        <v>20</v>
      </c>
      <c r="G9" s="87" t="n">
        <v>2.0</v>
      </c>
      <c r="H9" s="33" t="s">
        <v>41</v>
      </c>
      <c r="I9" s="34"/>
      <c r="J9" s="35" t="n">
        <f>G9*I9</f>
        <v>0.0</v>
      </c>
      <c r="K9" s="0"/>
      <c r="L9" s="0"/>
      <c r="M9" s="37"/>
    </row>
    <row r="10" spans="1:13" s="36" customFormat="1" ht="15.75" thickTop="1" x14ac:dyDescent="0.2">
      <c r="A10" s="38"/>
      <c r="B10" s="39"/>
      <c r="C10" s="40"/>
      <c r="D10" s="41"/>
      <c r="E10" s="42"/>
      <c r="F10" s="42"/>
      <c r="G10" s="43"/>
      <c r="H10" s="44"/>
      <c r="I10" s="45"/>
      <c r="J10" s="46"/>
      <c r="M10" s="37"/>
    </row>
    <row r="11" spans="1:13" s="36" customFormat="1" x14ac:dyDescent="0.25">
      <c r="A11" s="47"/>
      <c r="B11" s="48"/>
      <c r="C11" s="49"/>
      <c r="D11" s="50"/>
      <c r="E11" s="51"/>
      <c r="F11" s="51"/>
      <c r="G11" s="52"/>
      <c r="H11" s="53"/>
      <c r="I11" s="54"/>
      <c r="J11" s="55"/>
    </row>
    <row r="12" spans="1:13" ht="15.75" thickBot="1" x14ac:dyDescent="0.3">
      <c r="A12" s="56"/>
      <c r="B12" s="56"/>
      <c r="C12" s="57"/>
      <c r="D12" s="58"/>
      <c r="E12" s="59"/>
      <c r="F12" s="60" t="s">
        <v>21</v>
      </c>
      <c r="G12" s="60"/>
      <c r="H12" s="60"/>
      <c r="I12" s="61"/>
      <c r="J12" s="62">
        <f>SUM(J$4:J10)</f>
        <v>0</v>
      </c>
    </row>
    <row r="13" spans="1:13" ht="16.5" thickTop="1" thickBot="1" x14ac:dyDescent="0.3">
      <c r="A13" s="56"/>
      <c r="B13" s="56"/>
      <c r="C13" s="57"/>
      <c r="D13" s="58"/>
      <c r="E13" s="59"/>
      <c r="F13" s="63" t="s">
        <v>22</v>
      </c>
      <c r="G13" s="64">
        <v>0.19</v>
      </c>
      <c r="H13" s="65" t="s">
        <v>23</v>
      </c>
      <c r="I13" s="66"/>
      <c r="J13" s="68">
        <f>J12*G13</f>
        <v>0</v>
      </c>
    </row>
    <row r="14" spans="1:13" ht="15.75" thickTop="1" x14ac:dyDescent="0.25">
      <c r="A14" s="56"/>
      <c r="B14" s="56"/>
      <c r="C14" s="57"/>
      <c r="D14" s="58"/>
      <c r="E14" s="59"/>
      <c r="F14" s="60" t="s">
        <v>24</v>
      </c>
      <c r="G14" s="60"/>
      <c r="H14" s="60"/>
      <c r="I14" s="61"/>
      <c r="J14" s="67">
        <f>SUM(J12,J13)</f>
        <v>0</v>
      </c>
    </row>
    <row r="15" spans="1:13" x14ac:dyDescent="0.25">
      <c r="A15" s="56"/>
      <c r="B15" s="56"/>
      <c r="C15" s="57"/>
      <c r="D15" s="58"/>
      <c r="E15" s="59"/>
      <c r="F15" s="58"/>
      <c r="G15" s="58"/>
      <c r="H15" s="58"/>
      <c r="I15" s="58"/>
      <c r="J15" s="58"/>
    </row>
    <row r="16" spans="1:13" x14ac:dyDescent="0.25">
      <c r="A16" s="71"/>
      <c r="B16" s="71"/>
      <c r="C16" s="71"/>
      <c r="E16" s="71"/>
      <c r="F16" s="71"/>
      <c r="G16" s="71"/>
      <c r="H16" s="71"/>
      <c r="I16" s="71"/>
      <c r="J16" s="71"/>
    </row>
    <row r="17" spans="1:13" x14ac:dyDescent="0.25">
      <c r="A17" s="71"/>
      <c r="B17" s="71"/>
      <c r="C17" s="71"/>
      <c r="E17" s="71"/>
      <c r="F17" s="71"/>
      <c r="G17" s="71"/>
      <c r="H17" s="71"/>
      <c r="I17" s="71"/>
      <c r="J17" s="71"/>
    </row>
    <row r="20" spans="1:13" x14ac:dyDescent="0.25">
      <c r="L20" s="74"/>
    </row>
    <row r="21" spans="1:13" x14ac:dyDescent="0.25">
      <c r="L21" s="74"/>
    </row>
    <row r="22" spans="4:12" x14ac:dyDescent="0.25">
      <c r="L22" s="74"/>
    </row>
    <row r="23" spans="4:12" x14ac:dyDescent="0.25">
      <c r="L23" s="74"/>
    </row>
    <row r="24" spans="4:12" x14ac:dyDescent="0.25">
      <c r="L24" s="74"/>
    </row>
    <row r="25" spans="4:12" x14ac:dyDescent="0.25">
      <c r="L25" s="74"/>
    </row>
    <row r="35" spans="4:12" x14ac:dyDescent="0.25">
      <c r="D35" s="76"/>
      <c r="I35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