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J:\31_Rechtsamt\Hofedietz\Amt 60.2 Beleuchtung WG Rutenfeld\HVA\"/>
    </mc:Choice>
  </mc:AlternateContent>
  <xr:revisionPtr revIDLastSave="0" documentId="8_{78A8E71E-347F-4902-B599-1AEEE7877D50}" xr6:coauthVersionLast="47" xr6:coauthVersionMax="47" xr10:uidLastSave="{00000000-0000-0000-0000-000000000000}"/>
  <bookViews>
    <workbookView xWindow="1836" yWindow="1524" windowWidth="17280" windowHeight="9960" xr2:uid="{BEDE9A47-F8AF-4CA7-824A-54D8701EAAF4}"/>
  </bookViews>
  <sheets>
    <sheet name="Tabelle1" sheetId="1" r:id="rId1"/>
  </sheets>
  <definedNames>
    <definedName name="Kontrollkästchen4" localSheetId="0">Tabelle1!$A$23</definedName>
    <definedName name="Text3" localSheetId="0">Tabelle1!$A$3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16" i="1" l="1"/>
  <c r="F6" i="1"/>
  <c r="F21" i="1" l="1"/>
  <c r="F24" i="1" s="1"/>
  <c r="F23" i="1" l="1"/>
  <c r="F27" i="1" s="1"/>
  <c r="F28" i="1" l="1"/>
  <c r="F29" i="1" s="1"/>
</calcChain>
</file>

<file path=xl/sharedStrings.xml><?xml version="1.0" encoding="utf-8"?>
<sst xmlns="http://schemas.openxmlformats.org/spreadsheetml/2006/main" count="41" uniqueCount="38">
  <si>
    <t>Anlage-Nr.:</t>
  </si>
  <si>
    <t>     </t>
  </si>
  <si>
    <t>Vertrags-Nr.:</t>
  </si>
  <si>
    <t>Leistung</t>
  </si>
  <si>
    <t>Gesamthonorar</t>
  </si>
  <si>
    <t>EUR</t>
  </si>
  <si>
    <t>Gesamthonorar gem. Leistungsbeschreibung</t>
  </si>
  <si>
    <t>Besondere Leistungen</t>
  </si>
  <si>
    <t>Bestandsvermessung</t>
  </si>
  <si>
    <t>Summe der Gesamthonorare [Summe 1 + 2]</t>
  </si>
  <si>
    <t>Netto</t>
  </si>
  <si>
    <t xml:space="preserve">Nebenkosten / Auslagen </t>
  </si>
  <si>
    <t>Gesamtvergütung [Summe aus (1) und (2)]</t>
  </si>
  <si>
    <t>Brutto</t>
  </si>
  <si>
    <t>Stundensätze werden vereinbart mit</t>
  </si>
  <si>
    <t>EUR/h</t>
  </si>
  <si>
    <t>für den Auftragnehmer:</t>
  </si>
  <si>
    <t>für den techn./wissenschaftlichen Mitarbeiter:</t>
  </si>
  <si>
    <t>für den techn. Zeichner und sonstige Mitarbeiter:</t>
  </si>
  <si>
    <r>
      <t xml:space="preserve">Projekt: </t>
    </r>
    <r>
      <rPr>
        <b/>
        <sz val="11"/>
        <color rgb="FF000000"/>
        <rFont val="Arial"/>
        <family val="2"/>
      </rPr>
      <t>     </t>
    </r>
  </si>
  <si>
    <t xml:space="preserve">Umsatzsteuer       </t>
  </si>
  <si>
    <t>Die Nebenkosten werden pauschal auf das Netto-Honorar erstattet. Anteil Nebenkosten =</t>
  </si>
  <si>
    <t>Lph 2</t>
  </si>
  <si>
    <t>Lph 3</t>
  </si>
  <si>
    <t>Lph 4</t>
  </si>
  <si>
    <t>Lph 5</t>
  </si>
  <si>
    <t>Lph 6</t>
  </si>
  <si>
    <t>Lph 7</t>
  </si>
  <si>
    <t>Lph 8</t>
  </si>
  <si>
    <t>Lph 9</t>
  </si>
  <si>
    <t xml:space="preserve">Lph 1 </t>
  </si>
  <si>
    <t>prozentual</t>
  </si>
  <si>
    <r>
      <t>abzgl. evtl. Nachlass</t>
    </r>
    <r>
      <rPr>
        <vertAlign val="superscript"/>
        <sz val="10"/>
        <color theme="1"/>
        <rFont val="Arial"/>
        <family val="2"/>
      </rPr>
      <t>*)</t>
    </r>
  </si>
  <si>
    <t>absolut</t>
  </si>
  <si>
    <r>
      <rPr>
        <vertAlign val="superscript"/>
        <sz val="10"/>
        <color theme="1"/>
        <rFont val="Arial"/>
        <family val="2"/>
      </rPr>
      <t>*)</t>
    </r>
    <r>
      <rPr>
        <sz val="10"/>
        <color theme="1"/>
        <rFont val="Arial"/>
        <family val="2"/>
      </rPr>
      <t xml:space="preserve"> </t>
    </r>
    <r>
      <rPr>
        <sz val="8"/>
        <color theme="1"/>
        <rFont val="Arial"/>
        <family val="2"/>
      </rPr>
      <t xml:space="preserve">Sollten Sie einen prozentualen Nachlass auf das Netto-Honorar (ohne NK) gewähren wollen, ist dieser in Zelle D25 einzutragen. Ein pauschaler Preisnachlass ist in Zelle E25 einzutragen. Der Abzug erfolgt automatisch.
</t>
    </r>
    <r>
      <rPr>
        <b/>
        <sz val="8"/>
        <color rgb="FFFF0000"/>
        <rFont val="Arial"/>
        <family val="2"/>
      </rPr>
      <t xml:space="preserve">Preisnachlässen &gt; 5% sind zu </t>
    </r>
    <r>
      <rPr>
        <b/>
        <u/>
        <sz val="8"/>
        <color rgb="FFFF0000"/>
        <rFont val="Arial"/>
        <family val="2"/>
      </rPr>
      <t>begründen</t>
    </r>
    <r>
      <rPr>
        <b/>
        <sz val="8"/>
        <color rgb="FFFF0000"/>
        <rFont val="Arial"/>
        <family val="2"/>
      </rPr>
      <t>!</t>
    </r>
  </si>
  <si>
    <t>aus Honorar-Ermittlung 
[%]</t>
  </si>
  <si>
    <t>Die hellrot unterlegten Felder sind vom Bieter auszufüllen!</t>
  </si>
  <si>
    <t>Honorarübersicht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</si>
</sst>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8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color rgb="FF000000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color rgb="FF000000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8"/>
      <color theme="1"/>
      <name val="Arial"/>
      <family val="2"/>
    </font>
    <font>
      <b/>
      <sz val="11"/>
      <color rgb="FF000000"/>
      <name val="Arial"/>
      <family val="2"/>
    </font>
    <font>
      <sz val="8"/>
      <name val="Aptos Narrow"/>
      <family val="2"/>
      <scheme val="minor"/>
    </font>
    <font>
      <b/>
      <sz val="10"/>
      <color rgb="FF000000"/>
      <name val="Arial"/>
      <family val="2"/>
    </font>
    <font>
      <b/>
      <sz val="8"/>
      <color rgb="FFFF0000"/>
      <name val="Arial"/>
      <family val="2"/>
    </font>
    <font>
      <b/>
      <u/>
      <sz val="8"/>
      <color rgb="FFFF0000"/>
      <name val="Arial"/>
      <family val="2"/>
    </font>
    <font>
      <vertAlign val="superscript"/>
      <sz val="10"/>
      <color theme="1"/>
      <name val="Arial"/>
      <family val="2"/>
    </font>
    <font>
      <i/>
      <sz val="12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78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10" fontId="8" fillId="0" borderId="1" xfId="2" applyNumberFormat="1" applyFont="1" applyFill="1" applyBorder="1" applyAlignment="1">
      <alignment vertical="center" wrapText="1"/>
    </xf>
    <xf numFmtId="0" fontId="8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9" fillId="3" borderId="1" xfId="0" applyFont="1" applyFill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10" fontId="10" fillId="0" borderId="1" xfId="2" applyNumberFormat="1" applyFont="1" applyFill="1" applyBorder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6" fillId="0" borderId="1" xfId="0" applyFont="1" applyBorder="1" applyAlignment="1" applyProtection="1">
      <alignment horizontal="center" vertical="center" wrapText="1"/>
      <protection locked="0"/>
    </xf>
    <xf numFmtId="10" fontId="8" fillId="0" borderId="1" xfId="2" applyNumberFormat="1" applyFont="1" applyFill="1" applyBorder="1" applyAlignment="1" applyProtection="1">
      <alignment vertical="center" wrapText="1"/>
      <protection locked="0"/>
    </xf>
    <xf numFmtId="10" fontId="8" fillId="0" borderId="1" xfId="1" applyNumberFormat="1" applyFont="1" applyFill="1" applyBorder="1" applyAlignment="1" applyProtection="1">
      <alignment horizontal="center" vertical="center" wrapText="1"/>
      <protection locked="0"/>
    </xf>
    <xf numFmtId="44" fontId="8" fillId="0" borderId="1" xfId="1" applyFont="1" applyFill="1" applyBorder="1" applyAlignment="1" applyProtection="1">
      <alignment horizontal="center" vertical="center" wrapText="1"/>
      <protection locked="0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left" vertical="center" wrapText="1"/>
    </xf>
    <xf numFmtId="0" fontId="10" fillId="0" borderId="4" xfId="0" applyFont="1" applyBorder="1" applyAlignment="1">
      <alignment horizontal="left" vertical="center" wrapText="1"/>
    </xf>
    <xf numFmtId="0" fontId="10" fillId="0" borderId="3" xfId="0" applyFont="1" applyBorder="1" applyAlignment="1">
      <alignment horizontal="left" vertical="center" wrapText="1"/>
    </xf>
    <xf numFmtId="44" fontId="8" fillId="3" borderId="5" xfId="1" applyFont="1" applyFill="1" applyBorder="1" applyAlignment="1">
      <alignment horizontal="center" vertical="center" wrapText="1"/>
    </xf>
    <xf numFmtId="44" fontId="8" fillId="3" borderId="6" xfId="1" applyFont="1" applyFill="1" applyBorder="1" applyAlignment="1">
      <alignment horizontal="center" vertical="center" wrapText="1"/>
    </xf>
    <xf numFmtId="44" fontId="8" fillId="3" borderId="7" xfId="1" applyFont="1" applyFill="1" applyBorder="1" applyAlignment="1">
      <alignment horizontal="center" vertical="center" wrapText="1"/>
    </xf>
    <xf numFmtId="44" fontId="8" fillId="3" borderId="8" xfId="1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7" fillId="2" borderId="2" xfId="0" applyFont="1" applyFill="1" applyBorder="1" applyAlignment="1">
      <alignment horizontal="left" vertical="center" wrapText="1"/>
    </xf>
    <xf numFmtId="0" fontId="17" fillId="2" borderId="4" xfId="0" applyFont="1" applyFill="1" applyBorder="1" applyAlignment="1">
      <alignment horizontal="left" vertical="center" wrapText="1"/>
    </xf>
    <xf numFmtId="0" fontId="17" fillId="2" borderId="3" xfId="0" applyFont="1" applyFill="1" applyBorder="1" applyAlignment="1">
      <alignment horizontal="left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left" vertical="center" wrapText="1"/>
    </xf>
    <xf numFmtId="0" fontId="8" fillId="0" borderId="11" xfId="0" applyFont="1" applyBorder="1" applyAlignment="1">
      <alignment horizontal="left" vertical="center" wrapText="1"/>
    </xf>
    <xf numFmtId="0" fontId="8" fillId="0" borderId="7" xfId="0" applyFont="1" applyBorder="1" applyAlignment="1">
      <alignment horizontal="left" vertical="center" wrapText="1"/>
    </xf>
    <xf numFmtId="0" fontId="8" fillId="0" borderId="12" xfId="0" applyFont="1" applyBorder="1" applyAlignment="1">
      <alignment horizontal="left" vertical="center" wrapText="1"/>
    </xf>
    <xf numFmtId="10" fontId="6" fillId="0" borderId="1" xfId="2" applyNumberFormat="1" applyFont="1" applyBorder="1" applyAlignment="1" applyProtection="1">
      <alignment horizontal="center" vertical="center" wrapText="1"/>
      <protection locked="0"/>
    </xf>
    <xf numFmtId="44" fontId="6" fillId="0" borderId="1" xfId="1" applyFont="1" applyBorder="1" applyAlignment="1" applyProtection="1">
      <alignment horizontal="center" vertical="center" wrapText="1"/>
      <protection locked="0"/>
    </xf>
    <xf numFmtId="0" fontId="8" fillId="0" borderId="2" xfId="0" applyFont="1" applyBorder="1" applyAlignment="1">
      <alignment horizontal="right" vertical="center" wrapText="1"/>
    </xf>
    <xf numFmtId="0" fontId="8" fillId="0" borderId="3" xfId="0" applyFont="1" applyBorder="1" applyAlignment="1">
      <alignment horizontal="right" vertical="center" wrapText="1"/>
    </xf>
    <xf numFmtId="0" fontId="9" fillId="3" borderId="2" xfId="0" applyFont="1" applyFill="1" applyBorder="1" applyAlignment="1">
      <alignment horizontal="center" vertical="center" wrapText="1"/>
    </xf>
    <xf numFmtId="0" fontId="9" fillId="3" borderId="3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right" vertical="center" wrapText="1"/>
    </xf>
    <xf numFmtId="10" fontId="8" fillId="0" borderId="2" xfId="2" applyNumberFormat="1" applyFont="1" applyFill="1" applyBorder="1" applyAlignment="1" applyProtection="1">
      <alignment horizontal="center" vertical="center" wrapText="1"/>
      <protection locked="0"/>
    </xf>
    <xf numFmtId="10" fontId="8" fillId="0" borderId="3" xfId="2" applyNumberFormat="1" applyFont="1" applyFill="1" applyBorder="1" applyAlignment="1" applyProtection="1">
      <alignment horizontal="center" vertical="center" wrapText="1"/>
      <protection locked="0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8" fillId="0" borderId="2" xfId="0" applyFont="1" applyBorder="1" applyAlignment="1">
      <alignment horizontal="left" vertical="center" wrapText="1"/>
    </xf>
    <xf numFmtId="0" fontId="8" fillId="0" borderId="3" xfId="0" applyFont="1" applyBorder="1" applyAlignment="1">
      <alignment horizontal="left" vertical="center" wrapText="1"/>
    </xf>
    <xf numFmtId="0" fontId="9" fillId="3" borderId="2" xfId="0" applyFont="1" applyFill="1" applyBorder="1" applyAlignment="1">
      <alignment horizontal="left" vertical="center" wrapText="1"/>
    </xf>
    <xf numFmtId="0" fontId="9" fillId="3" borderId="4" xfId="0" applyFont="1" applyFill="1" applyBorder="1" applyAlignment="1">
      <alignment horizontal="left" vertical="center" wrapText="1"/>
    </xf>
    <xf numFmtId="0" fontId="9" fillId="3" borderId="3" xfId="0" applyFont="1" applyFill="1" applyBorder="1" applyAlignment="1">
      <alignment horizontal="left" vertical="center" wrapText="1"/>
    </xf>
    <xf numFmtId="0" fontId="8" fillId="0" borderId="4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center" vertical="center" wrapText="1"/>
    </xf>
    <xf numFmtId="44" fontId="6" fillId="0" borderId="1" xfId="1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8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9" fillId="3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center" vertical="center" wrapText="1"/>
    </xf>
    <xf numFmtId="44" fontId="6" fillId="3" borderId="1" xfId="1" applyFont="1" applyFill="1" applyBorder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44" fontId="11" fillId="3" borderId="1" xfId="1" applyFont="1" applyFill="1" applyBorder="1" applyAlignment="1">
      <alignment horizontal="center" vertical="center" wrapText="1"/>
    </xf>
    <xf numFmtId="0" fontId="8" fillId="0" borderId="1" xfId="0" applyFont="1" applyBorder="1" applyAlignment="1" applyProtection="1">
      <alignment horizontal="left" vertical="center" wrapText="1"/>
      <protection locked="0"/>
    </xf>
    <xf numFmtId="44" fontId="6" fillId="0" borderId="2" xfId="1" applyFont="1" applyBorder="1" applyAlignment="1" applyProtection="1">
      <alignment horizontal="center" vertical="center" wrapText="1"/>
      <protection locked="0"/>
    </xf>
    <xf numFmtId="44" fontId="6" fillId="0" borderId="3" xfId="1" applyFont="1" applyBorder="1" applyAlignment="1" applyProtection="1">
      <alignment horizontal="center" vertical="center" wrapText="1"/>
      <protection locked="0"/>
    </xf>
    <xf numFmtId="0" fontId="9" fillId="3" borderId="1" xfId="0" applyFont="1" applyFill="1" applyBorder="1" applyAlignment="1">
      <alignment vertical="center" wrapText="1"/>
    </xf>
    <xf numFmtId="0" fontId="8" fillId="0" borderId="1" xfId="0" applyFont="1" applyBorder="1" applyAlignment="1" applyProtection="1">
      <alignment vertical="center" wrapText="1"/>
      <protection locked="0"/>
    </xf>
    <xf numFmtId="0" fontId="6" fillId="0" borderId="1" xfId="0" applyFont="1" applyBorder="1" applyAlignment="1">
      <alignment horizontal="center" vertical="center" textRotation="90" wrapText="1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</cellXfs>
  <cellStyles count="3">
    <cellStyle name="Prozent" xfId="2" builtinId="5"/>
    <cellStyle name="Standard" xfId="0" builtinId="0"/>
    <cellStyle name="Währung" xfId="1" builtinId="4"/>
  </cellStyles>
  <dxfs count="14">
    <dxf>
      <font>
        <strike val="0"/>
        <color auto="1"/>
      </font>
      <fill>
        <patternFill>
          <bgColor theme="0" tint="-0.24994659260841701"/>
        </patternFill>
      </fill>
    </dxf>
    <dxf>
      <font>
        <strike val="0"/>
        <color auto="1"/>
      </font>
      <fill>
        <patternFill>
          <bgColor theme="0" tint="-0.24994659260841701"/>
        </patternFill>
      </fill>
    </dxf>
    <dxf>
      <font>
        <strike val="0"/>
        <color auto="1"/>
      </font>
      <fill>
        <patternFill>
          <bgColor theme="0" tint="-0.24994659260841701"/>
        </patternFill>
      </fill>
    </dxf>
    <dxf>
      <fill>
        <patternFill>
          <bgColor theme="5" tint="0.79998168889431442"/>
        </patternFill>
      </fill>
    </dxf>
    <dxf>
      <font>
        <strike val="0"/>
        <color auto="1"/>
      </font>
      <fill>
        <patternFill>
          <bgColor theme="0"/>
        </patternFill>
      </fill>
    </dxf>
    <dxf>
      <font>
        <strike val="0"/>
        <color auto="1"/>
      </font>
      <fill>
        <patternFill>
          <bgColor theme="0" tint="-0.24994659260841701"/>
        </patternFill>
      </fill>
    </dxf>
    <dxf>
      <font>
        <strike val="0"/>
        <color auto="1"/>
      </font>
      <fill>
        <patternFill>
          <bgColor theme="0" tint="-0.24994659260841701"/>
        </patternFill>
      </fill>
    </dxf>
    <dxf>
      <font>
        <color auto="1"/>
      </font>
      <fill>
        <patternFill>
          <bgColor theme="5" tint="0.79998168889431442"/>
        </patternFill>
      </fill>
    </dxf>
    <dxf>
      <fill>
        <patternFill>
          <bgColor theme="0" tint="-0.14996795556505021"/>
        </patternFill>
      </fill>
    </dxf>
    <dxf>
      <font>
        <strike val="0"/>
        <color auto="1"/>
      </font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ont>
        <color auto="1"/>
      </font>
      <fill>
        <patternFill>
          <bgColor theme="5" tint="0.79998168889431442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>
          <bgColor theme="5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9F9492-1108-4BAA-BBE5-A95EC928B44F}">
  <dimension ref="A1:G34"/>
  <sheetViews>
    <sheetView showGridLines="0" tabSelected="1" zoomScaleNormal="100" workbookViewId="0">
      <selection activeCell="B8" sqref="B8:C8"/>
    </sheetView>
  </sheetViews>
  <sheetFormatPr baseColWidth="10" defaultColWidth="11" defaultRowHeight="13.8"/>
  <cols>
    <col min="1" max="1" width="5.09765625" style="1" customWidth="1"/>
    <col min="2" max="2" width="11" style="1"/>
    <col min="3" max="3" width="26.19921875" style="1" customWidth="1"/>
    <col min="4" max="4" width="9.8984375" style="1" customWidth="1"/>
    <col min="5" max="5" width="12" style="1" customWidth="1"/>
    <col min="6" max="6" width="11.09765625" style="1" customWidth="1"/>
    <col min="7" max="7" width="15.59765625" style="1" customWidth="1"/>
    <col min="8" max="16384" width="11" style="1"/>
  </cols>
  <sheetData>
    <row r="1" spans="1:7" ht="24.9" customHeight="1">
      <c r="A1" s="28" t="s">
        <v>37</v>
      </c>
      <c r="B1" s="29"/>
      <c r="C1" s="29"/>
      <c r="D1" s="29"/>
      <c r="E1" s="30"/>
      <c r="F1" s="2" t="s">
        <v>0</v>
      </c>
      <c r="G1" s="15" t="s">
        <v>1</v>
      </c>
    </row>
    <row r="2" spans="1:7" ht="24.9" customHeight="1">
      <c r="A2" s="31" t="s">
        <v>36</v>
      </c>
      <c r="B2" s="32"/>
      <c r="C2" s="32"/>
      <c r="D2" s="32"/>
      <c r="E2" s="33"/>
      <c r="F2" s="2" t="s">
        <v>2</v>
      </c>
      <c r="G2" s="15" t="s">
        <v>1</v>
      </c>
    </row>
    <row r="3" spans="1:7" ht="24.9" customHeight="1">
      <c r="A3" s="51" t="s">
        <v>19</v>
      </c>
      <c r="B3" s="51"/>
      <c r="C3" s="52"/>
      <c r="D3" s="52"/>
      <c r="E3" s="52"/>
      <c r="F3" s="52"/>
      <c r="G3" s="52"/>
    </row>
    <row r="4" spans="1:7" ht="15" customHeight="1">
      <c r="A4" s="75"/>
      <c r="B4" s="34" t="s">
        <v>3</v>
      </c>
      <c r="C4" s="35"/>
      <c r="D4" s="34"/>
      <c r="E4" s="35"/>
      <c r="F4" s="76" t="s">
        <v>4</v>
      </c>
      <c r="G4" s="76"/>
    </row>
    <row r="5" spans="1:7">
      <c r="A5" s="75"/>
      <c r="B5" s="36"/>
      <c r="C5" s="37"/>
      <c r="D5" s="36"/>
      <c r="E5" s="37"/>
      <c r="F5" s="77" t="s">
        <v>5</v>
      </c>
      <c r="G5" s="77"/>
    </row>
    <row r="6" spans="1:7" s="7" customFormat="1" ht="32.25" customHeight="1">
      <c r="A6" s="9">
        <v>1</v>
      </c>
      <c r="B6" s="55" t="s">
        <v>6</v>
      </c>
      <c r="C6" s="57"/>
      <c r="D6" s="46" t="s">
        <v>35</v>
      </c>
      <c r="E6" s="47"/>
      <c r="F6" s="69">
        <f>SUM(F7:G15)</f>
        <v>0</v>
      </c>
      <c r="G6" s="69"/>
    </row>
    <row r="7" spans="1:7" ht="24.9" customHeight="1">
      <c r="A7" s="3"/>
      <c r="B7" s="44" t="s">
        <v>30</v>
      </c>
      <c r="C7" s="45"/>
      <c r="D7" s="42"/>
      <c r="E7" s="42"/>
      <c r="F7" s="43"/>
      <c r="G7" s="43"/>
    </row>
    <row r="8" spans="1:7" ht="24.9" customHeight="1">
      <c r="A8" s="3"/>
      <c r="B8" s="44" t="s">
        <v>22</v>
      </c>
      <c r="C8" s="45"/>
      <c r="D8" s="42"/>
      <c r="E8" s="42"/>
      <c r="F8" s="43"/>
      <c r="G8" s="43"/>
    </row>
    <row r="9" spans="1:7" ht="24.9" customHeight="1">
      <c r="A9" s="3"/>
      <c r="B9" s="44" t="s">
        <v>23</v>
      </c>
      <c r="C9" s="45"/>
      <c r="D9" s="42"/>
      <c r="E9" s="42"/>
      <c r="F9" s="43"/>
      <c r="G9" s="43"/>
    </row>
    <row r="10" spans="1:7" ht="24.9" customHeight="1">
      <c r="A10" s="3"/>
      <c r="B10" s="44" t="s">
        <v>24</v>
      </c>
      <c r="C10" s="45"/>
      <c r="D10" s="42"/>
      <c r="E10" s="42"/>
      <c r="F10" s="43"/>
      <c r="G10" s="43"/>
    </row>
    <row r="11" spans="1:7" ht="24.9" customHeight="1">
      <c r="A11" s="3"/>
      <c r="B11" s="44" t="s">
        <v>25</v>
      </c>
      <c r="C11" s="45"/>
      <c r="D11" s="42"/>
      <c r="E11" s="42"/>
      <c r="F11" s="43"/>
      <c r="G11" s="43"/>
    </row>
    <row r="12" spans="1:7" ht="24.9" customHeight="1">
      <c r="A12" s="3"/>
      <c r="B12" s="44" t="s">
        <v>26</v>
      </c>
      <c r="C12" s="45"/>
      <c r="D12" s="42"/>
      <c r="E12" s="42"/>
      <c r="F12" s="43"/>
      <c r="G12" s="43"/>
    </row>
    <row r="13" spans="1:7" ht="24.9" customHeight="1">
      <c r="A13" s="3"/>
      <c r="B13" s="44" t="s">
        <v>27</v>
      </c>
      <c r="C13" s="45"/>
      <c r="D13" s="42"/>
      <c r="E13" s="42"/>
      <c r="F13" s="43"/>
      <c r="G13" s="43"/>
    </row>
    <row r="14" spans="1:7" ht="24.9" customHeight="1">
      <c r="A14" s="3"/>
      <c r="B14" s="44" t="s">
        <v>28</v>
      </c>
      <c r="C14" s="45"/>
      <c r="D14" s="42"/>
      <c r="E14" s="42"/>
      <c r="F14" s="43"/>
      <c r="G14" s="43"/>
    </row>
    <row r="15" spans="1:7" ht="24.9" customHeight="1">
      <c r="A15" s="3"/>
      <c r="B15" s="44" t="s">
        <v>29</v>
      </c>
      <c r="C15" s="45"/>
      <c r="D15" s="42"/>
      <c r="E15" s="42"/>
      <c r="F15" s="43"/>
      <c r="G15" s="43"/>
    </row>
    <row r="16" spans="1:7" s="7" customFormat="1" ht="24.9" customHeight="1">
      <c r="A16" s="9">
        <v>2</v>
      </c>
      <c r="B16" s="73" t="s">
        <v>7</v>
      </c>
      <c r="C16" s="73"/>
      <c r="D16" s="73"/>
      <c r="E16" s="73"/>
      <c r="F16" s="69">
        <f>SUM(F17:G20)</f>
        <v>0</v>
      </c>
      <c r="G16" s="69"/>
    </row>
    <row r="17" spans="1:7" ht="24.9" customHeight="1">
      <c r="A17" s="3"/>
      <c r="B17" s="74" t="s">
        <v>8</v>
      </c>
      <c r="C17" s="74"/>
      <c r="D17" s="74"/>
      <c r="E17" s="74"/>
      <c r="F17" s="71"/>
      <c r="G17" s="72"/>
    </row>
    <row r="18" spans="1:7" ht="24.9" customHeight="1">
      <c r="A18" s="3"/>
      <c r="B18" s="70"/>
      <c r="C18" s="70"/>
      <c r="D18" s="70"/>
      <c r="E18" s="70"/>
      <c r="F18" s="71"/>
      <c r="G18" s="72"/>
    </row>
    <row r="19" spans="1:7" ht="24.9" customHeight="1">
      <c r="A19" s="3"/>
      <c r="B19" s="70"/>
      <c r="C19" s="70"/>
      <c r="D19" s="70"/>
      <c r="E19" s="70"/>
      <c r="F19" s="71"/>
      <c r="G19" s="72"/>
    </row>
    <row r="20" spans="1:7" ht="24.9" customHeight="1">
      <c r="A20" s="3"/>
      <c r="B20" s="70"/>
      <c r="C20" s="70"/>
      <c r="D20" s="70"/>
      <c r="E20" s="70"/>
      <c r="F20" s="71"/>
      <c r="G20" s="72"/>
    </row>
    <row r="21" spans="1:7" ht="24.9" customHeight="1">
      <c r="A21" s="8">
        <v>3</v>
      </c>
      <c r="B21" s="55" t="s">
        <v>9</v>
      </c>
      <c r="C21" s="56"/>
      <c r="D21" s="57"/>
      <c r="E21" s="10" t="s">
        <v>10</v>
      </c>
      <c r="F21" s="69">
        <f>F6+F16</f>
        <v>0</v>
      </c>
      <c r="G21" s="69"/>
    </row>
    <row r="22" spans="1:7" ht="24.9" customHeight="1">
      <c r="A22" s="8">
        <v>4</v>
      </c>
      <c r="B22" s="65" t="s">
        <v>11</v>
      </c>
      <c r="C22" s="65"/>
      <c r="D22" s="65"/>
      <c r="E22" s="65"/>
      <c r="F22" s="66"/>
      <c r="G22" s="66"/>
    </row>
    <row r="23" spans="1:7" ht="34.5" customHeight="1">
      <c r="A23" s="3"/>
      <c r="B23" s="53" t="s">
        <v>21</v>
      </c>
      <c r="C23" s="58"/>
      <c r="D23" s="16"/>
      <c r="E23" s="6" t="s">
        <v>10</v>
      </c>
      <c r="F23" s="67">
        <f>F21*D23</f>
        <v>0</v>
      </c>
      <c r="G23" s="67"/>
    </row>
    <row r="24" spans="1:7" ht="12.75" customHeight="1">
      <c r="A24" s="19"/>
      <c r="B24" s="38" t="s">
        <v>32</v>
      </c>
      <c r="C24" s="39"/>
      <c r="D24" s="12" t="s">
        <v>31</v>
      </c>
      <c r="E24" s="12" t="s">
        <v>33</v>
      </c>
      <c r="F24" s="24">
        <f>F21*D25+E25</f>
        <v>0</v>
      </c>
      <c r="G24" s="25"/>
    </row>
    <row r="25" spans="1:7" ht="22.5" customHeight="1">
      <c r="A25" s="20"/>
      <c r="B25" s="40"/>
      <c r="C25" s="41"/>
      <c r="D25" s="17"/>
      <c r="E25" s="18"/>
      <c r="F25" s="26"/>
      <c r="G25" s="27"/>
    </row>
    <row r="26" spans="1:7" ht="42" customHeight="1">
      <c r="A26" s="3"/>
      <c r="B26" s="21" t="s">
        <v>34</v>
      </c>
      <c r="C26" s="22"/>
      <c r="D26" s="22"/>
      <c r="E26" s="22"/>
      <c r="F26" s="22"/>
      <c r="G26" s="23"/>
    </row>
    <row r="27" spans="1:7" ht="31.5" customHeight="1">
      <c r="A27" s="3"/>
      <c r="B27" s="68" t="s">
        <v>12</v>
      </c>
      <c r="C27" s="68"/>
      <c r="D27" s="13"/>
      <c r="E27" s="4" t="s">
        <v>10</v>
      </c>
      <c r="F27" s="61">
        <f>F21+F23-F24</f>
        <v>0</v>
      </c>
      <c r="G27" s="61"/>
    </row>
    <row r="28" spans="1:7" ht="24.9" customHeight="1">
      <c r="A28" s="3"/>
      <c r="B28" s="53" t="s">
        <v>20</v>
      </c>
      <c r="C28" s="54"/>
      <c r="D28" s="5">
        <v>0.19</v>
      </c>
      <c r="E28" s="14"/>
      <c r="F28" s="61">
        <f>F27*D28</f>
        <v>0</v>
      </c>
      <c r="G28" s="61"/>
    </row>
    <row r="29" spans="1:7" ht="24.9" customHeight="1">
      <c r="A29" s="3"/>
      <c r="B29" s="62" t="s">
        <v>13</v>
      </c>
      <c r="C29" s="62"/>
      <c r="D29" s="62"/>
      <c r="E29" s="62"/>
      <c r="F29" s="61">
        <f>F28+F27</f>
        <v>0</v>
      </c>
      <c r="G29" s="61"/>
    </row>
    <row r="30" spans="1:7" ht="7.5" customHeight="1">
      <c r="A30" s="11"/>
      <c r="B30" s="63"/>
      <c r="C30" s="63"/>
      <c r="D30" s="63"/>
      <c r="E30" s="63"/>
      <c r="F30" s="64"/>
      <c r="G30" s="64"/>
    </row>
    <row r="31" spans="1:7" ht="24.9" customHeight="1">
      <c r="A31" s="3"/>
      <c r="B31" s="59" t="s">
        <v>14</v>
      </c>
      <c r="C31" s="59"/>
      <c r="D31" s="59"/>
      <c r="E31" s="59"/>
      <c r="F31" s="60" t="s">
        <v>15</v>
      </c>
      <c r="G31" s="60"/>
    </row>
    <row r="32" spans="1:7" ht="24.9" customHeight="1">
      <c r="A32" s="3"/>
      <c r="B32" s="48" t="s">
        <v>16</v>
      </c>
      <c r="C32" s="48"/>
      <c r="D32" s="48"/>
      <c r="E32" s="48"/>
      <c r="F32" s="49"/>
      <c r="G32" s="50"/>
    </row>
    <row r="33" spans="1:7" ht="24.9" customHeight="1">
      <c r="A33" s="3"/>
      <c r="B33" s="48" t="s">
        <v>17</v>
      </c>
      <c r="C33" s="48"/>
      <c r="D33" s="48"/>
      <c r="E33" s="48"/>
      <c r="F33" s="49"/>
      <c r="G33" s="50"/>
    </row>
    <row r="34" spans="1:7" ht="24.9" customHeight="1">
      <c r="A34" s="3"/>
      <c r="B34" s="48" t="s">
        <v>18</v>
      </c>
      <c r="C34" s="48"/>
      <c r="D34" s="48"/>
      <c r="E34" s="48"/>
      <c r="F34" s="49"/>
      <c r="G34" s="50"/>
    </row>
  </sheetData>
  <sheetProtection algorithmName="SHA-512" hashValue="I8czjtlBVtO+SQiz+mO4dvXum29bngOGj1YVtTJeW/bd8bw+eq4dnYGPgo3DSbAAOWL4Boexc9nHX0ycTeyl+A==" saltValue="Y5Y51hBLe5Y9h88vmvR83g==" spinCount="100000" sheet="1" objects="1" scenarios="1"/>
  <mergeCells count="75">
    <mergeCell ref="A4:A5"/>
    <mergeCell ref="F4:G4"/>
    <mergeCell ref="F5:G5"/>
    <mergeCell ref="B4:C5"/>
    <mergeCell ref="F6:G6"/>
    <mergeCell ref="B6:C6"/>
    <mergeCell ref="B16:E16"/>
    <mergeCell ref="F16:G16"/>
    <mergeCell ref="B17:E17"/>
    <mergeCell ref="F17:G17"/>
    <mergeCell ref="F9:G9"/>
    <mergeCell ref="F10:G10"/>
    <mergeCell ref="F11:G11"/>
    <mergeCell ref="F15:G15"/>
    <mergeCell ref="F12:G12"/>
    <mergeCell ref="F21:G21"/>
    <mergeCell ref="B18:E18"/>
    <mergeCell ref="F18:G18"/>
    <mergeCell ref="B19:E19"/>
    <mergeCell ref="F19:G19"/>
    <mergeCell ref="B20:E20"/>
    <mergeCell ref="F20:G20"/>
    <mergeCell ref="B22:E22"/>
    <mergeCell ref="F22:G22"/>
    <mergeCell ref="F23:G23"/>
    <mergeCell ref="B27:C27"/>
    <mergeCell ref="F27:G27"/>
    <mergeCell ref="F33:G33"/>
    <mergeCell ref="F28:G28"/>
    <mergeCell ref="B29:E29"/>
    <mergeCell ref="F29:G29"/>
    <mergeCell ref="B30:E30"/>
    <mergeCell ref="F30:G30"/>
    <mergeCell ref="B7:C7"/>
    <mergeCell ref="B34:E34"/>
    <mergeCell ref="F34:G34"/>
    <mergeCell ref="A3:B3"/>
    <mergeCell ref="C3:G3"/>
    <mergeCell ref="B28:C28"/>
    <mergeCell ref="B21:D21"/>
    <mergeCell ref="B23:C23"/>
    <mergeCell ref="F7:G7"/>
    <mergeCell ref="F8:G8"/>
    <mergeCell ref="B31:E31"/>
    <mergeCell ref="F31:G31"/>
    <mergeCell ref="B32:E32"/>
    <mergeCell ref="F32:G32"/>
    <mergeCell ref="B33:E33"/>
    <mergeCell ref="D12:E12"/>
    <mergeCell ref="B8:C8"/>
    <mergeCell ref="B9:C9"/>
    <mergeCell ref="B10:C10"/>
    <mergeCell ref="B11:C11"/>
    <mergeCell ref="B12:C12"/>
    <mergeCell ref="D7:E7"/>
    <mergeCell ref="D8:E8"/>
    <mergeCell ref="D9:E9"/>
    <mergeCell ref="D10:E10"/>
    <mergeCell ref="D11:E11"/>
    <mergeCell ref="A24:A25"/>
    <mergeCell ref="B26:G26"/>
    <mergeCell ref="F24:G25"/>
    <mergeCell ref="A1:E1"/>
    <mergeCell ref="A2:E2"/>
    <mergeCell ref="D4:E5"/>
    <mergeCell ref="B24:C25"/>
    <mergeCell ref="D13:E13"/>
    <mergeCell ref="D14:E14"/>
    <mergeCell ref="D15:E15"/>
    <mergeCell ref="F13:G13"/>
    <mergeCell ref="F14:G14"/>
    <mergeCell ref="B15:C15"/>
    <mergeCell ref="B13:C13"/>
    <mergeCell ref="B14:C14"/>
    <mergeCell ref="D6:E6"/>
  </mergeCells>
  <phoneticPr fontId="12" type="noConversion"/>
  <conditionalFormatting sqref="D23:D24">
    <cfRule type="cellIs" dxfId="13" priority="47" operator="equal">
      <formula>0</formula>
    </cfRule>
  </conditionalFormatting>
  <conditionalFormatting sqref="D25">
    <cfRule type="expression" dxfId="12" priority="1">
      <formula>$E25&lt;&gt;0</formula>
    </cfRule>
  </conditionalFormatting>
  <conditionalFormatting sqref="D28">
    <cfRule type="cellIs" dxfId="11" priority="48" operator="equal">
      <formula>0</formula>
    </cfRule>
  </conditionalFormatting>
  <conditionalFormatting sqref="D25:E25">
    <cfRule type="expression" dxfId="10" priority="4">
      <formula>AND(D25=0,E25=0)</formula>
    </cfRule>
  </conditionalFormatting>
  <conditionalFormatting sqref="D7:G15">
    <cfRule type="cellIs" dxfId="9" priority="16" operator="equal">
      <formula>0</formula>
    </cfRule>
  </conditionalFormatting>
  <conditionalFormatting sqref="E25">
    <cfRule type="expression" dxfId="8" priority="2">
      <formula>$D25&lt;&gt;0</formula>
    </cfRule>
  </conditionalFormatting>
  <conditionalFormatting sqref="F32:F34">
    <cfRule type="cellIs" dxfId="7" priority="44" operator="equal">
      <formula>0</formula>
    </cfRule>
  </conditionalFormatting>
  <conditionalFormatting sqref="F6:G6">
    <cfRule type="cellIs" dxfId="6" priority="43" operator="equal">
      <formula>0</formula>
    </cfRule>
  </conditionalFormatting>
  <conditionalFormatting sqref="F16:G16">
    <cfRule type="cellIs" dxfId="5" priority="42" operator="equal">
      <formula>0</formula>
    </cfRule>
  </conditionalFormatting>
  <conditionalFormatting sqref="F17:G20">
    <cfRule type="cellIs" dxfId="4" priority="7" operator="greaterThan">
      <formula>0</formula>
    </cfRule>
    <cfRule type="expression" dxfId="3" priority="12">
      <formula>$B17&lt;&gt;""</formula>
    </cfRule>
  </conditionalFormatting>
  <conditionalFormatting sqref="F21:G21">
    <cfRule type="cellIs" dxfId="2" priority="41" operator="equal">
      <formula>0</formula>
    </cfRule>
  </conditionalFormatting>
  <conditionalFormatting sqref="F23:G23">
    <cfRule type="cellIs" dxfId="1" priority="40" operator="equal">
      <formula>0</formula>
    </cfRule>
  </conditionalFormatting>
  <conditionalFormatting sqref="F27:G29">
    <cfRule type="cellIs" dxfId="0" priority="36" operator="equal">
      <formula>0</formula>
    </cfRule>
  </conditionalFormatting>
  <pageMargins left="0.7" right="0.7" top="0.78740157499999996" bottom="0.78740157499999996" header="0.3" footer="0.3"/>
  <pageSetup paperSize="9" scale="88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2</vt:i4>
      </vt:variant>
    </vt:vector>
  </HeadingPairs>
  <TitlesOfParts>
    <vt:vector size="3" baseType="lpstr">
      <vt:lpstr>Tabelle1</vt:lpstr>
      <vt:lpstr>Tabelle1!Kontrollkästchen4</vt:lpstr>
      <vt:lpstr>Tabelle1!Text3</vt:lpstr>
    </vt:vector>
  </TitlesOfParts>
  <Company>Stadt Bernau bei Berlin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Kulecki Jens</dc:creator>
  <cp:lastModifiedBy>Hofedietz Ronny</cp:lastModifiedBy>
  <cp:lastPrinted>2026-07-16T11:19:15Z</cp:lastPrinted>
  <dcterms:created xsi:type="dcterms:W3CDTF">2026-07-16T11:07:20Z</dcterms:created>
  <dcterms:modified xsi:type="dcterms:W3CDTF">2026-07-24T05:57:10Z</dcterms:modified>
</cp:coreProperties>
</file>