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31_Rechtsamt\Hofedietz\Amt 60.2 Beleuchtung Birkenhöhe\HVA\"/>
    </mc:Choice>
  </mc:AlternateContent>
  <xr:revisionPtr revIDLastSave="0" documentId="8_{969BB5DD-5C5D-423C-A8E1-C28610FA5CB5}" xr6:coauthVersionLast="47" xr6:coauthVersionMax="47" xr10:uidLastSave="{00000000-0000-0000-0000-000000000000}"/>
  <bookViews>
    <workbookView xWindow="2184" yWindow="1872" windowWidth="17280" windowHeight="9960" xr2:uid="{688E53D2-CDC0-41C1-BC80-669FDF00F305}"/>
  </bookViews>
  <sheets>
    <sheet name="Bel. Birkenhöhe, LB TA" sheetId="1" r:id="rId1"/>
  </sheets>
  <definedNames>
    <definedName name="_Toc337719072" localSheetId="0">'Bel. Birkenhöhe, LB TA'!$D$7</definedName>
    <definedName name="_Toc337719472" localSheetId="0">'Bel. Birkenhöhe, LB TA'!$A$1</definedName>
    <definedName name="_xlnm.Print_Area" localSheetId="0">'Bel. Birkenhöhe, LB TA'!$A$1:$I$239</definedName>
    <definedName name="_xlnm.Print_Titles" localSheetId="0">'Bel. Birkenhöhe, LB TA'!$5:$5</definedName>
    <definedName name="Text29" localSheetId="0">'Bel. Birkenhöhe, LB TA'!$A$2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35" i="1" l="1"/>
  <c r="F235" i="1"/>
  <c r="H223" i="1"/>
  <c r="F223" i="1"/>
  <c r="H174" i="1"/>
  <c r="F174" i="1"/>
  <c r="H152" i="1"/>
  <c r="F152" i="1"/>
  <c r="H131" i="1"/>
  <c r="F131" i="1"/>
  <c r="H105" i="1"/>
  <c r="F105" i="1"/>
  <c r="H93" i="1"/>
  <c r="F93" i="1"/>
  <c r="H52" i="1"/>
  <c r="F52" i="1"/>
  <c r="H19" i="1"/>
  <c r="F19" i="1"/>
  <c r="H237" i="1" l="1"/>
  <c r="F237" i="1"/>
</calcChain>
</file>

<file path=xl/sharedStrings.xml><?xml version="1.0" encoding="utf-8"?>
<sst xmlns="http://schemas.openxmlformats.org/spreadsheetml/2006/main" count="231" uniqueCount="144">
  <si>
    <t>B. Beschreibung der Grundleistungen</t>
  </si>
  <si>
    <r>
      <t xml:space="preserve">Anlagengruppe </t>
    </r>
    <r>
      <rPr>
        <u/>
        <sz val="10"/>
        <color theme="1"/>
        <rFont val="Arial"/>
        <family val="2"/>
      </rPr>
      <t>  8 Starktstromanlagen (Elektro)   </t>
    </r>
  </si>
  <si>
    <t>[wird bei angekreuzten Grundleistungen keine Bewertung eingetragen, gilt die jeweilige Bewertung der Grundleistung]</t>
  </si>
  <si>
    <t>Grund-leistung</t>
  </si>
  <si>
    <r>
      <t xml:space="preserve">HOAI – Text gemäß Leistungsbild
</t>
    </r>
    <r>
      <rPr>
        <sz val="9"/>
        <color rgb="FF0033CC"/>
        <rFont val="Arial"/>
        <family val="2"/>
      </rPr>
      <t>mit konkretisierter Leistungsbeschreibung (kursiv)</t>
    </r>
  </si>
  <si>
    <t>Leistungsphase 1: Grundlagenermittlung</t>
  </si>
  <si>
    <t>X</t>
  </si>
  <si>
    <t>a</t>
  </si>
  <si>
    <t>Klären der Aufgabenstellung auf Grund der Vorgaben oder der Be-darfsplanung des Auftraggebers im Benehmen mit dem Objektplaner.</t>
  </si>
  <si>
    <t>unter Berücksichtigung von Teil A „ Beschreibung der Planungsaufgaben und Planungsziele“</t>
  </si>
  <si>
    <t>b</t>
  </si>
  <si>
    <t>Ermitteln der Planungsrandbedingungen Beraten zum Leistungsbedarf und gegebenenfalls zur technischen Erschließung.</t>
  </si>
  <si>
    <t>Zusammenstellen von Informationen zum Ingenieurbauwerk / Gebäude:
-	Lage im Netz
-	Verkehrsbedeutung (DTV, TERN etc.)
-	Zwangspunkte (vorhandene Flächen für Betriebsgebäude, Zuwegung, topografische Randbedingungen, Ver- und Entsorgungsmög-lichkeiten etc.)
-	Nutzung von Anlagenteilen im Bestand (vorhandene Bauwerke / Ge-bäude, vorhandene Kabel- und Rohrleitungssysteme, etc.)
Zusammenstellen der bereits vorhandenen Unterlagen:
-	Angaben aus den vorangegangenen Fachplanungen
-	Angaben aus vorangegangenen Untersuchungen und Gutachten Be-triebskonzept (AM, SM, Tunnelüberwacher etc.),
Vorhandenes Gesamtsicherheitskonzept
Sicherheitsdokumentation
Zusammenstellen der die Aufgabe beeinflussenden Planungsabsichten.
Hierzu gehören insbesondere auch örtliche Planungen z.B. von Kom-munen, Wasserbehörden, Kreuzungspartnern und sonstigen Planungen Dritter (z.B. Ver- u. Entsorgungsunternehmen).
Aufzeigen, welche Gutachten, Sonderuntersuchungen, etc. erforderlich sind, um die Planungsaufgabe zu bewältigen.
Aufzeigen des Leistungsumfanges und der erforderlichen Vorarbeiten</t>
  </si>
  <si>
    <t>c</t>
  </si>
  <si>
    <t>Zusammenfassen, Erläutern und Dokumentieren der Ergebnisse</t>
  </si>
  <si>
    <t>Beschreibung des Ist-Zustandes
Beschreibung des Planungszieles in Abstimmung auf die weitere Bear-beitung
Erläutern und Aufzeigen aller Sachverhalte, die die Maßnahme / das Objekt beeinflussen
Erarbeiten eines Arbeits- und Terminplanes unter Berücksichtigung der Fachbeiträge</t>
  </si>
  <si>
    <t>Summe Leistungsphase 1</t>
  </si>
  <si>
    <t xml:space="preserve">Leistungsphase 2: Vorplanung (Projekt- und Planungsphase)	</t>
  </si>
  <si>
    <t>Analysieren der Grundlagen
Mitwirken beim Abstimmen der Leistungen mit den Planungsbeteiligten</t>
  </si>
  <si>
    <t>Erarbeiten eines Planungskonzepts, dazu gehören zum Beispiel: Vordimensionieren der Systeme und maßbestimmende Anlagentei-le, Untersuchen von alternativen Lösungsmöglichkeiten bei glei-chen Nutzungsanforderungen einschließlich Wirtschaftlichkeits-vorbetrachtung, zeichnerische Darstellung zur Integration in die Objektplanung unter Berücksichtigung exemplarischer Details, Angaben zum Raumbedarf</t>
  </si>
  <si>
    <t>Aufstellen eines Funktionsschemas bzw. Prinzipschaltbildes für jede Anlage</t>
  </si>
  <si>
    <t>z. B. sind bei Tunnel die Datenübertragung und Fernmeldetechnik zu erstellen.</t>
  </si>
  <si>
    <t>d</t>
  </si>
  <si>
    <t>Klären und Erläutern der wesentlichen fachübergreifenden Prozesse, Randbedingungen und Schnittstellen, Mitwirken bei der Integration der technischen Anlagen</t>
  </si>
  <si>
    <t xml:space="preserve">Aufzeigen der wesentlichen fachspezifischen Sachverhalte, die die Auf-gabenstellung beeinflussen mit Angabe der Konsequenzen für die Auf-gabenstellung.
Das Mitwirken bei der Integration der technischen Anlagen kann sich beziehen auf
-	Planungen durch Dritte
-	Anlagen im Bestand
-	Anlagen im Umfeld
-	____________________                         </t>
  </si>
  <si>
    <t>e</t>
  </si>
  <si>
    <t>Vorverhandlungen mit Behörden über die Genehmigungsfähigkeit und mit den zu beteiligenden Stellen zur Infrastruktur</t>
  </si>
  <si>
    <t>Vorabstimmen und Erläutern der Vorzugsvariante auf der Grundlage des Planungskonzeptes mit Behörden (z. B. Kommunen, Wasserbehörden, Umweltämter, Ver- und Entsorgungsunternehmen, Feuerwehr, Polizei) und fachlich Beteiligten (z. B: SiGeKo, Geologie, UVS, Artenschutz) für die Vorzugsvariante.</t>
  </si>
  <si>
    <t>f</t>
  </si>
  <si>
    <t>Mitwirken bei der Kostenschätzung nach DIN 276 (2. Ebene) und Terminplanung</t>
  </si>
  <si>
    <t>Aufstellen einer Kostenschätzung,
Schätzen der Kosten auf Basis von Erfahrungswerten,
Erstellen von Fachbeiträgen für den Rahmenterminplan als Zuarbeit für den Objektplaner,
Schätzung von Betriebskosten</t>
  </si>
  <si>
    <t>g</t>
  </si>
  <si>
    <t>Summe Leistungsphase 2</t>
  </si>
  <si>
    <t>Leistungsphase 3: Entwurfsplanung
(System- und Integrationsplanung</t>
  </si>
  <si>
    <t>Durcharbeiten des Planungskonzepts (stufenweise Erarbeitung einer Lösung) unter Berücksichtigung aller fachspezifischen An-forderungen sowie unter Beachtung der durch die Objektplanung integrierten Fachplanungen, bis zum vollständigen Entwurf</t>
  </si>
  <si>
    <t>Festlegen aller Systeme und Anlagenteile</t>
  </si>
  <si>
    <t>Festlegung der Systeme und Anlagenteile für:
-	Beleuchtung,
-	Lüftung,
-	Verkehrstechnische Einrichtungen
-	Sicherheitseinrichtungen für den Verkehr,
-	Zentrale Anlagen,
-	Steuerung.</t>
  </si>
  <si>
    <t>Berechnen und Bemessen der technischen Anlagen und Anlagenteile, Abschätzen von jährlichen Bedarfswerten (z.B. Nutz-, End- und Primärenergiebedarf) und Betriebskosten; Abstimmen des Platzbedarfs für technische Anlagen und Anlagenteile; Zeichnerische Darstellung des Entwurfs in einem mit dem Objektplaner abgestimmten Ausgabemaßstab mit Angabe maßbestimmender Dimensionen
Fortschreiben und Detaillieren der Funktions- und Strangschemata der Anlagen
Auflisten aller Anlagen mit technischen Daten und Angaben zum Beispiel für Energiebilanzierungen
Anlagenbeschreibungen mit Angabe der Nutzungsbedingungen</t>
  </si>
  <si>
    <t>Durchführen der Leistungen unter c) getrennt für alle Teilanlagen, z.B.
-	Beleuchtung
-	Lüftung
-	Verkehrstechnische Einrichtungen
-	Sicherheitseinrichtungen für den Verkehr
-	Zentrale Anlagen
-	Steuerung.</t>
  </si>
  <si>
    <t>Übergeben der Berechnungsergebnisse an andere Planungsbeteiligte zum Aufstellen vorgeschriebener Nachweise; Angabe und Abstimmung der für die Tragwerksplanung notwendigen Angaben über Durchführungen und Lastangaben (ohne Anfertigen von Schlitz- und Durchführungsplänen)</t>
  </si>
  <si>
    <t xml:space="preserve">Angeben und Abstimmen für z.B.:
-	dynamische/statische Lasten von Lüftern, Kabeltragsystemen etc.
-	Masse der Pumpen
-	Größe der Durchbrüche
-	Lastannahmen für die Instandhaltung (z.B. Hebezeuge, Befahrung des Bauwerks)
- ________________________                         </t>
  </si>
  <si>
    <t>Verhandlungen mit Behörden und mit anderen zu beteiligenden Stellen über die Genehmigungsfähigkeit</t>
  </si>
  <si>
    <t>Teilnahme an Terminen,
Protokollführung; Vor- und Nachbereitung der Termine,
Die Ergebnisse der Verhandlungen sind in den Entwurf einzuarbeiten.</t>
  </si>
  <si>
    <t>Kostenberechnung nach DIN 276 (3. Ebene) und Terminplanung</t>
  </si>
  <si>
    <t>Aufstellen einer Kostenberechnung nach AKVS,
Berechnen der Kosten als Fortschreibung der Kostenschätzung,
Erstellen von Fachbeiträgen für den Bauzeiten- und Kostenplan als Zu-arbeit für den Objektplaner</t>
  </si>
  <si>
    <t>Kostenkontrolle durch Vergleich der Kostenberechnung mit der Kostenschätzung</t>
  </si>
  <si>
    <t xml:space="preserve">Zusammenstellen des endgültigen Entwurfs in Anlehnung an RE bzw. RAB-ING mit Ergänzung der zusätzlich erarbeiteten Entwurfsunterlagen	</t>
  </si>
  <si>
    <t>Summe Leistungsphase 3</t>
  </si>
  <si>
    <t>Leistungsphase 4: Genehmigungsplanung</t>
  </si>
  <si>
    <t>Erarbeiten und Zusammenstellen der Vorlagen und Nachweise für öffentlich-rechtliche Genehmigungen oder Zustimmungen einschließlich der Anträge auf Ausnahmen oder Befreiungen sowie Mitwirken bei Verhandlungen mit Behörden</t>
  </si>
  <si>
    <t>Aufbereiten und Ergänzen der Entwurfsunterlagen für das öffentlich-rechtliche Genehmigungsverfahren in Hinblick auf z. B. 
-	Wasserrechtliche Belange,
-	Brandschutz,
-	Immissionsschutz,
-	______________________                         
Zusammenstellen aller Unterlagen gemäß Planfeststellungsrichtlinie für das öffentlich-rechtliche Genehmigungsverfahren einschließlich der von anderen Fachplanern erstellten Unterlagen (z.B. Umwelt- und Naturschutz).
Teilnahme an Terminen,
Protokollführung; Vor- und Nachbereitung der Termine.</t>
  </si>
  <si>
    <t>Vervollständigen und Anpassen der Planungsunterlagen, Be-schreibungen und Berechnungen</t>
  </si>
  <si>
    <t>Überarbeiten der Unterlagen bei Auflagen / erforderlichen Änderungen im Genehmigungsverfahren</t>
  </si>
  <si>
    <t>Summe Leistungsphase 4</t>
  </si>
  <si>
    <t>Leistungsphase 5: Ausführungsplanung</t>
  </si>
  <si>
    <t>Erarbeiten der Ausführungsplanung auf Grundlage der Ergebnisse der Leistungsphasen 3 und 4 (stufenweise Erarbeitung und Dar-stellung der Lösung) unter Beachtung der durch die Objektplanung integrierten Fachplanungen bis zur ausführungsreifen Lösung</t>
  </si>
  <si>
    <t>Detaillieren der Arbeitsergebnisse aus Leistungsphase 4 sowie Einarbeiten der Auflagen aus dem Genehmigungsverfahren unter Berücksichtigung aller fachspezifischen Anforderungen (z.B. gleichzeitig laufenden Bauarbeiten, Bau- und Montagezustände, Traggerüste, Betoniervorgänge).</t>
  </si>
  <si>
    <t>Detaillieren der Unterlagen gem. Leistungsphase 4, Abschnitt b ein-schließlich Erstellen von allpoligen Stromlaufplänen (keine besondere Leistung)
Abstimmen vorgenannter Unterlagen mit dem Auftraggeber, den Fach-planern (z.B. Tragwerksplaner) und anderen an der Planung fachlich Beteiligten (z.B. Ver- und Entsorgungsunternehmen)</t>
  </si>
  <si>
    <t>Anfertigen von Schlitz- und Durchbruchplänen</t>
  </si>
  <si>
    <t>Anfertigen diesbezüglicher Detailpläne, einschließlich Leitungsführungs- und Belegungspläne.</t>
  </si>
  <si>
    <t>Fortschreibung des Terminplans</t>
  </si>
  <si>
    <t>Abstimmen des Terminplans auch mit den anderen Beteiligten (z.B. Bau, Verkehr, Architekten fürs Betriebsgebäude).</t>
  </si>
  <si>
    <t>Fortschreiben der Ausführungsplanung  auf den Stand der Ausschreibungsergebnisse und der dann vorliegenden Ausführungsplanung des Objektplaners, Übergeben der fortgeschriebenen Ausführungsplanung an die ausführenden Unternehmen</t>
  </si>
  <si>
    <t>Fortschreiben der Ausführungsunterlagen für die technische Ausrüstung bei Änderungen in der Objektplanung während der Bauausführung.</t>
  </si>
  <si>
    <t>Prüfen und Anerkennen der Montage- und Werkstattpläne der aus-führenden Unternehmen auf Übereinstimmung mit der Ausfüh-rungsplanung</t>
  </si>
  <si>
    <t>Summe Leistungsphase 5</t>
  </si>
  <si>
    <t>Leistungsphase 6: Vorbereitung der Vergabe</t>
  </si>
  <si>
    <t>Ermitteln von Mengen als Grundlage für das Aufstellen von Leis-tungsverzeichnissen in Abstimmung mit Beiträgen anderer an der Planung fachlich Beteiligter</t>
  </si>
  <si>
    <t>Genaue Mengenermittlung für die geplante Bauleistung einschließlich Massenbilanz und Zuordnung entsprechend der Gliederung des Leis-tungsverzeichnisses (LV) sowie nach Einzelpositionen gemäß STLK (Standardleistungskatalog) bzw. RLK (Regionalleistungskatalog der Straßenbauverwaltung des betreffenden Landes ) als Grundlage für das Aufstellen der Leistungsbeschreibung.</t>
  </si>
  <si>
    <t>Aufstellen der Vergabeunterlagen, insbesondere mit Leistungsver-zeichnissen nach Leistungsbereichen, einschließlich der Wartungs-leistungen auf Grundlage bestehender Regelwerke</t>
  </si>
  <si>
    <t>Abstimmen mit dem Auftraggeber über die grundsätzliche Gliederung der Vergabeunterlagen in Abschnitte (Fach- bzw. Teillose) und die we-sentlichen Ausführungsphasen.
Aufstellen der Instandhaltungsverträge und Abstimmen mit dem Auftrag-geber.
Mitwirken beim Erstellen des Vergabevermerkes.</t>
  </si>
  <si>
    <t>Mitwirken beim Abstimmen der Schnittstellen zu den Leistungsbe-schreibungen der anderen an der Planung fachlich Beteiligten</t>
  </si>
  <si>
    <t>Abgleichen mit anderen, insbesondere gleichzeitig laufenden Bauleis-tungen (z.B. Straßenbauarbeiten, Straßenausstattung, Verkehrsbeein-flussung) mit den zu beschreibenden Leistungen.
Erfassen und Optimieren der Auswirkungen auf den Bauablauf. 
Aufzeigen von erforderlichen Änderungen in den anderen Leistungsbe-schreibungen mit dem AG (z.B. zur Vermeidung von Leistungslücken oder Mehrfachbeauftragungen).
Berücksichtigung der Ergebnisse aus der Abstimmung und Koordination der anderen Leistungsbeschreibungen.</t>
  </si>
  <si>
    <t>Ermitteln der Kosten auf Grundlage der vom Planer bepreisten Leistungsverzeichnisse</t>
  </si>
  <si>
    <t>Bepreisen des erstellten Leistungsverzeichnisses.</t>
  </si>
  <si>
    <t>Kostenkontrolle durch Vergleich der vom Planer bepreisten Leistungsverzeichnisse mit der Kostenberechnung</t>
  </si>
  <si>
    <t>Dokumentieren und begründen der Kostenabweichungen.
Die Kostenfortschreibung nach der „Anweisung zum Kostenmanagement und Veranschlagung von Straßenbaumaßnahmen (AKVS)“ ist zu aktualisieren.</t>
  </si>
  <si>
    <t>Zusammenstellen der Vergabeunterlagen</t>
  </si>
  <si>
    <t>Aufstellen der übrigen Unterlagen für die Vergabe von Bauleistungen</t>
  </si>
  <si>
    <t>Summe Leistungsphase 6</t>
  </si>
  <si>
    <t>Leistungsphase 7: Mitwirken bei der Vergabe</t>
  </si>
  <si>
    <t>Einholen von Angeboten</t>
  </si>
  <si>
    <t>Aufstellen der Bekanntmachung der Bauleistung</t>
  </si>
  <si>
    <t>Prüfen und Werten der Angebote, Aufstellen der Preisspiegel nach Einzelpositionen, Prüfen und Werten der Angebote für zusätzliche oder geänderte Leistungen der ausführenden Unternehmen und der Angemessenheit der Preise</t>
  </si>
  <si>
    <t>Erarbeiten eines Prüfungs- und Wertungsvorschlages der Angebote 
Fortschreibung des Vergabevermerkes</t>
  </si>
  <si>
    <t>Führen von Bietergesprächen</t>
  </si>
  <si>
    <t>Vorbereiten der Aufklärungsgespräche inklusive Erstellen der erforderli-chen Schriftstücke
Protokollieren der Aufklärungsgespräche, Vor- und Nachbereitung der Gespräche</t>
  </si>
  <si>
    <t>Vergleichen der Ausschreibungsergebnisse mit den vom Planer bepreisten Leistungsverzeichnissen und der Kostenberechnung</t>
  </si>
  <si>
    <t>Abweichungen der Kostenkontrolle (Kosten gemäß Preisspiegel / Leis-tungsphase 6 e) sind zu dokumentieren und zu begründen.
Die Kostenfortschreibung ist zu aktualisieren.</t>
  </si>
  <si>
    <t>Erstellen der Vergabevorschläge, Mitwirken bei der Dokumentation der Vergabeverfahren</t>
  </si>
  <si>
    <t>Fertigstellung des Vergabevermerkes</t>
  </si>
  <si>
    <t>Zusammenstellen der Vertragsunterlagen und bei der Auftragser-
teilung</t>
  </si>
  <si>
    <t>Summe Leistungsphase 7</t>
  </si>
  <si>
    <t>Leistungsphase 8: Objektüberwachung
(Bauüberwachung) und Dokumentation</t>
  </si>
  <si>
    <t>Überwachen der Ausführung des Objekts auf Übereinstimmung mit der öffentlich-rechtlichen Genehmigung oder Zustimmung, den Verträgen mit den ausführenden Unternehmen, den Ausführungsunterlagen, den Montage- und Werkstattplänen, den einschlägigen Vorschriften und den allgemein anerkannten Regeln der Technik</t>
  </si>
  <si>
    <t>Mitwirken beim Einweisen des Auftragnehmers in die Baumaßnahme (Bauanlaufbesprechung)
Überwachen der Ausführung insbesondere auch auf die vertragsgemäße Ausführung
Mitwirken bei der Freigabe der Bauausführungspläne (eingebettet jeweils in die spezifischen Genehmigungsverfahren der einzelnen Bundesländer)</t>
  </si>
  <si>
    <t>Mitwirken bei der Koordination der am Projekt Beteiligten</t>
  </si>
  <si>
    <t>Mitwirken bei der Koordination der an der Bauausführung fachlich Beteiligten (z.B. Ver- und Entsorgungsunternehmen)</t>
  </si>
  <si>
    <t>Aufstellen, Fortschreiben und Überwachen des Terminplans (Balkendiagramm)</t>
  </si>
  <si>
    <t>Überwachen der vertraglich vereinbarten Fristen und Terminen. Das Überwachen des Terminplans beinhaltet auch das in Verzug setzen der Auftragnehmers und die Information des Auftraggebers darüber</t>
  </si>
  <si>
    <t>Dokumentation des Bauablaufs (Bautagebuch)</t>
  </si>
  <si>
    <t>Tägliches prüfen der Bautagesberichte auf Übereinstimmung mit den ausgeführten Leistungen</t>
  </si>
  <si>
    <t>Prüfen und Bewerten der Notwendigkeit geänderter oder zusätzlicher Leistungen der Unternehmer und der Angemessenheit der Preise</t>
  </si>
  <si>
    <t>Prüfen und Bewerten der Berechtigung von Nachträgen</t>
  </si>
  <si>
    <t>Gemeinsames Aufmaß mit den ausführenden Unternehmen</t>
  </si>
  <si>
    <t>Prüfen auf Übereinstimmung mit den ausgeführten Leistungen</t>
  </si>
  <si>
    <t>Rechnungsprüfung in rechnerischer und fachlicher Hinsicht mit Prüfen und Bescheinigen des Leistungsstandes anhand nachvollziehbarer Leistungsnachweise</t>
  </si>
  <si>
    <t>Rechnungsprüfung gemäß HVA B-StB Prüfen auf Übereinstimmung mit den Aufmassen bzw. Bautagesberichten</t>
  </si>
  <si>
    <t>h</t>
  </si>
  <si>
    <t>Kostenkontrolle durch Überprüfen der Leistungsabrechnungen der ausführenden Unternehmen im Vergleich zu den Vertragspreisen und dem Kostenanschlag</t>
  </si>
  <si>
    <t>Rechnungsprüfung gemäß HVA B-StB; Führen einer OZ-Kontrollliste</t>
  </si>
  <si>
    <t>i</t>
  </si>
  <si>
    <t>Kostenfeststellung</t>
  </si>
  <si>
    <t>j</t>
  </si>
  <si>
    <t>Mitwirken bei Leistungs- und Funktionsprüfungen</t>
  </si>
  <si>
    <t>Mitwirken bei der technischen Abnahme der Einzelgewerke. Durchführen oder veranlassen von Kontrollprüfungen etc.
Mitwirken bei der Überwachen der Prüfungen der Funktionsfähigkeit der Anlagenteile und der Gesamtanlage in Abstimmung mit der Bauoberleitung des Objektplaners.</t>
  </si>
  <si>
    <t>k</t>
  </si>
  <si>
    <t>Fachtechnische Abnahme der Leistungen auf Grundlage der vorgelegten Dokumentation, Erstellung eines Abnahmeprotokolls, Feststellen von Mängeln und Erteilen einer Abnahmeempfehlung</t>
  </si>
  <si>
    <t>Mitwirkung bei der Zustandsfeststellung und Abnahme von Leistungen unter Beteiligung der örtlichen Bauoberleitung des Objektplaners  und anderer an der Planung und Objektüberwachung fachlich Beteiligter gemäß HVA B-StB
Feststellen von Mängeln und Dokumentation
Vorbereitung und Fertigung der Abnahmeniederschrift nach HVA B-StB</t>
  </si>
  <si>
    <t>Antrag auf behördliche Abnahmen und Teilnahme daran</t>
  </si>
  <si>
    <t>Bei Tunneln Abnahme durch die Untersuchungsstelle bzw. die Verwaltungsbehörde. Für andere Bauwerke gilt dies sinngemäß.</t>
  </si>
  <si>
    <t>Prüfung der übergebenen Revisionsunterlagen auf Vollzähligkeit, Vollständigkeit und stichprobenartige Prüfung auf Übereinstimmung mit dem Stand der Ausführung</t>
  </si>
  <si>
    <t>Auflisten der Verjährungsfristen der Ansprüche auf Mängelbeseitigung</t>
  </si>
  <si>
    <t>Aufstellen und Bearbeiten des Fristenblatts</t>
  </si>
  <si>
    <t>Überwachen der Beseitigung der bei der Abnahme festgestellten Mängel</t>
  </si>
  <si>
    <t>Systematische Zusammenstellung der Dokumentation, der zeichnerischen Darstellungen und der rechnerischen Ergebnisse des Objekts</t>
  </si>
  <si>
    <t>Zusammenstellen und Übergabe von Unterlagen für die Rechnungslegung gemäß HVA B-StB für das Objekt. Hierzu gehören u. a. die Bestandsunterlagen gemäß ZTV-ING, Unterlagen zur Baustoff- und Bauteilprüfung, Wartungsvorschriften, Bautagebuch und Bautagesberichte und sonstige objektspezifische Unterlagen</t>
  </si>
  <si>
    <t>Summe Leistungsphase 8</t>
  </si>
  <si>
    <t>Leistungsphase 9: Objektbetreuung</t>
  </si>
  <si>
    <t>Fachliche Bewertung der innerhalb der Verjährungsfristen für Gewährleistungsansprüche festgestellten Mängel, längstens jedoch bis zum Ablauf von fünf Jahren seit Abnahme der Leistung, einschließlich notwendiger Begehungen</t>
  </si>
  <si>
    <t>Fachliche Bewertung der festgestellten Mängel auf der Grundlage der Ergebnisse einschlägiger Prüfvorschriften oder sonstiger Schadensfeststellungen während der Verjährungsfristen. Die maßgebenden Verjährungsfristen ergeben sich aus den Verträgen.</t>
  </si>
  <si>
    <t>Objektbegehung zur Mängelfeststellung vor Ablauf der Verjährungsfristen für Mängelansprüche gegenüber den ausführenden Unternehmen</t>
  </si>
  <si>
    <t>Begehen des Objektes mit den ausführenden Unternehmen zur Mängelfeststellung vor Ablauf der Verjährungsfristen für Mängelansprüche</t>
  </si>
  <si>
    <t>Mitwirken bei der Freigabe von Sicherheitsleistungen</t>
  </si>
  <si>
    <t>Bewertung, ob die Sicherheitsbürgschaft zurückgegeben werden kann oder eine erneute Bürgschaft gemäß HVA B-StB zu hinterlegen ist.</t>
  </si>
  <si>
    <t>Summe Leistungsphase 9</t>
  </si>
  <si>
    <t xml:space="preserve">Summe Leistungsphasen </t>
  </si>
  <si>
    <t>Bewertung
Vergabestelle
[%]</t>
  </si>
  <si>
    <t>Bewertung Bieter [%]</t>
  </si>
  <si>
    <t>Sichten der Unterlagen aus den vorangegangen Leistungsphasen anderer Fachplanungen
Systematische Untersuchung und Beurteilung aller Sachverhalte, die die Maßnahme / das Objekt beeinflussen und Aufzeigen der daraus entstehenden Konsequenzen mit Vor- und Nachteilen</t>
  </si>
  <si>
    <t>Erarbeitung von Varianten (z. B. unterschiedliche Energieeinspeisung, Aufstellung der Pumpen, Beleuchtungssystem) zuzüglich sich eventuell ergebender Untervarianten.
Abstimmung mit anderen Fachplanern z.B. wegen baulicher Erfordernisse. (z.B. Lage von Lüftungskaminen, Lage von Betriebsgebäuden, Lage von Leitungstrassen, Durchbrüche), soweit erforderlich auch für die Varianten.
Alle Varianten sind in übersichtlicher Form gegenüberzustellen, als Systemskizzen darzustellen und zu bewerten. Erläutern der wesentlichen Vor- und Nachteile.</t>
  </si>
  <si>
    <t>Stufenweises Ausarbeiten der ausgewählten Lösung in zeichnerischer Form unter Berücksichtigung aller fachspezifischen Anforderungen
Koordination der Fachplanungen in Abstimmung mit dem Auftraggeber; die Ergebnisse aus den Fachplanungen sind nachvollziehbar in den Entwurf einzuarbeiten.
Herstellen und Ausarbeiten des vollständigen Entwurfs</t>
  </si>
  <si>
    <t>Fortschreiben der Berechnungen und Bemessungen zur Auslegung der technischen Anlagen und Anlagenteile
Abstimmen der Ausführungszeichnungen mit dem Objektplaner und den übrigen Fachplanern</t>
  </si>
  <si>
    <t>Zeichnerische Darstellung der Anlagen in einem mit dem Objektplaner abgestimmten Ausgabemaßstab und Detaillierungsgrad einschließlich Dimensionen (keine Montage- oder Werkstattzeichnungen)
Anpassen und Detaillieren der Funktions- und Strangschemata der Anlagen bzw. der GA-Funktionslisten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</si>
</sst>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4"/>
      <color theme="1"/>
      <name val="Arial"/>
      <family val="2"/>
    </font>
    <font>
      <sz val="11"/>
      <color theme="1"/>
      <name val="Arial"/>
      <family val="2"/>
    </font>
    <font>
      <sz val="10"/>
      <color theme="1"/>
      <name val="Arial"/>
      <family val="2"/>
    </font>
    <font>
      <u/>
      <sz val="10"/>
      <color theme="1"/>
      <name val="Arial"/>
      <family val="2"/>
    </font>
    <font>
      <sz val="12"/>
      <color theme="1"/>
      <name val="Arial"/>
      <family val="2"/>
    </font>
    <font>
      <sz val="8"/>
      <color theme="1"/>
      <name val="Arial"/>
      <family val="2"/>
    </font>
    <font>
      <sz val="9"/>
      <color theme="1"/>
      <name val="Arial"/>
      <family val="2"/>
    </font>
    <font>
      <sz val="9"/>
      <color rgb="FF0033CC"/>
      <name val="Arial"/>
      <family val="2"/>
    </font>
    <font>
      <b/>
      <sz val="10"/>
      <color theme="1"/>
      <name val="Arial"/>
      <family val="2"/>
    </font>
    <font>
      <b/>
      <sz val="11"/>
      <color theme="1"/>
      <name val="Arial"/>
      <family val="2"/>
    </font>
    <font>
      <i/>
      <sz val="9"/>
      <color rgb="FF3366FF"/>
      <name val="Arial"/>
      <family val="2"/>
    </font>
    <font>
      <sz val="9"/>
      <color rgb="FF3366FF"/>
      <name val="Arial"/>
      <family val="2"/>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164" fontId="7" fillId="0" borderId="0" xfId="0" applyNumberFormat="1" applyFont="1" applyAlignment="1">
      <alignment horizontal="center" vertical="center" wrapText="1"/>
    </xf>
    <xf numFmtId="0" fontId="9" fillId="0" borderId="0" xfId="0" applyFont="1" applyAlignment="1">
      <alignment vertical="center" wrapText="1"/>
    </xf>
    <xf numFmtId="0" fontId="9" fillId="3" borderId="0" xfId="0" applyFont="1" applyFill="1" applyAlignment="1">
      <alignment vertical="center" wrapText="1"/>
    </xf>
    <xf numFmtId="0" fontId="10" fillId="0" borderId="1" xfId="0" applyFont="1" applyBorder="1" applyAlignment="1">
      <alignment horizontal="center" vertical="center"/>
    </xf>
    <xf numFmtId="0" fontId="2" fillId="2" borderId="0" xfId="0" applyFont="1" applyFill="1" applyAlignment="1">
      <alignment horizontal="center" vertical="center"/>
    </xf>
    <xf numFmtId="164"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0" fontId="11" fillId="0" borderId="0" xfId="0" applyFont="1" applyAlignment="1">
      <alignment vertical="center" wrapText="1"/>
    </xf>
    <xf numFmtId="0" fontId="3" fillId="2" borderId="0" xfId="0" applyFont="1" applyFill="1" applyAlignment="1">
      <alignment vertical="center" wrapText="1"/>
    </xf>
    <xf numFmtId="0" fontId="11" fillId="0" borderId="0" xfId="0" quotePrefix="1" applyFont="1" applyAlignment="1">
      <alignment horizontal="left" vertical="center" wrapText="1" indent="1"/>
    </xf>
    <xf numFmtId="0" fontId="9" fillId="2" borderId="0" xfId="0" applyFont="1" applyFill="1" applyAlignment="1">
      <alignment horizontal="right" vertical="center" wrapText="1"/>
    </xf>
    <xf numFmtId="164" fontId="10" fillId="0" borderId="0" xfId="0" applyNumberFormat="1" applyFont="1" applyAlignment="1">
      <alignment horizontal="center" vertical="center"/>
    </xf>
    <xf numFmtId="0" fontId="12" fillId="0" borderId="0" xfId="0" quotePrefix="1" applyFont="1" applyAlignment="1">
      <alignment horizontal="left" vertical="center" indent="1"/>
    </xf>
    <xf numFmtId="0" fontId="9" fillId="2" borderId="0" xfId="0" applyFont="1" applyFill="1" applyAlignment="1">
      <alignment vertical="center" wrapText="1"/>
    </xf>
    <xf numFmtId="0" fontId="3" fillId="2" borderId="0" xfId="0" applyFont="1" applyFill="1" applyAlignment="1">
      <alignment vertical="center" wrapText="1"/>
    </xf>
    <xf numFmtId="164" fontId="10" fillId="0" borderId="1" xfId="0" applyNumberFormat="1" applyFont="1" applyBorder="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right" vertical="center" wrapText="1"/>
    </xf>
    <xf numFmtId="0" fontId="3" fillId="2"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0" fillId="0" borderId="0" xfId="0" applyFont="1" applyAlignment="1">
      <alignment horizontal="center" vertical="center"/>
    </xf>
    <xf numFmtId="164" fontId="2" fillId="2" borderId="0" xfId="0" applyNumberFormat="1" applyFont="1" applyFill="1" applyAlignment="1">
      <alignment horizontal="center" vertical="center"/>
    </xf>
    <xf numFmtId="0" fontId="13" fillId="0" borderId="0" xfId="0" applyFont="1" applyAlignment="1">
      <alignment vertical="center" wrapText="1"/>
    </xf>
    <xf numFmtId="0" fontId="9" fillId="0" borderId="0" xfId="0" applyFont="1" applyAlignment="1">
      <alignment horizontal="center" vertical="center"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applyAlignment="1">
      <alignment horizontal="center" vertical="center" wrapText="1"/>
    </xf>
    <xf numFmtId="0" fontId="9" fillId="2" borderId="0" xfId="0"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cellXfs>
  <cellStyles count="1">
    <cellStyle name="Standard" xfId="0" builtinId="0"/>
  </cellStyles>
  <dxfs count="2">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3366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6A112-E9A8-485F-A5DC-423702A6386B}">
  <dimension ref="A1:L237"/>
  <sheetViews>
    <sheetView tabSelected="1" view="pageLayout" topLeftCell="A10" zoomScaleNormal="115" workbookViewId="0">
      <selection activeCell="E178" sqref="E178:E181"/>
    </sheetView>
  </sheetViews>
  <sheetFormatPr baseColWidth="10" defaultColWidth="11" defaultRowHeight="13.8"/>
  <cols>
    <col min="1" max="1" width="0.5" style="3" customWidth="1"/>
    <col min="2" max="2" width="2.69921875" style="3" customWidth="1"/>
    <col min="3" max="3" width="0.5" style="3" customWidth="1"/>
    <col min="4" max="4" width="4.3984375" style="3" customWidth="1"/>
    <col min="5" max="5" width="50.59765625" style="24" customWidth="1"/>
    <col min="6" max="6" width="11" style="13"/>
    <col min="7" max="7" width="0.5" style="3" customWidth="1"/>
    <col min="8" max="8" width="11" style="13"/>
    <col min="9" max="9" width="0.5" style="3" customWidth="1"/>
    <col min="10" max="16384" width="11" style="3"/>
  </cols>
  <sheetData>
    <row r="1" spans="1:11" ht="27.75" customHeight="1">
      <c r="A1" s="33" t="s">
        <v>0</v>
      </c>
      <c r="B1" s="33"/>
      <c r="C1" s="33"/>
      <c r="D1" s="33"/>
      <c r="E1" s="33"/>
      <c r="F1" s="33"/>
      <c r="G1" s="33"/>
      <c r="H1" s="33"/>
      <c r="I1" s="1"/>
      <c r="J1" s="2"/>
      <c r="K1" s="2"/>
    </row>
    <row r="2" spans="1:11" ht="21.75" customHeight="1">
      <c r="A2" s="34" t="s">
        <v>1</v>
      </c>
      <c r="B2" s="34"/>
      <c r="C2" s="34"/>
      <c r="D2" s="34"/>
      <c r="E2" s="34"/>
      <c r="F2" s="34"/>
      <c r="G2" s="34"/>
      <c r="H2" s="34"/>
      <c r="I2" s="4"/>
      <c r="J2" s="5"/>
      <c r="K2" s="5"/>
    </row>
    <row r="3" spans="1:11" ht="21" customHeight="1">
      <c r="A3" s="35" t="s">
        <v>2</v>
      </c>
      <c r="B3" s="35"/>
      <c r="C3" s="35"/>
      <c r="D3" s="35"/>
      <c r="E3" s="35"/>
      <c r="F3" s="35"/>
      <c r="G3" s="35"/>
      <c r="H3" s="35"/>
      <c r="I3" s="6"/>
      <c r="J3" s="7"/>
      <c r="K3" s="7"/>
    </row>
    <row r="4" spans="1:11" ht="15" customHeight="1">
      <c r="A4" s="7"/>
      <c r="B4" s="7"/>
      <c r="C4" s="7"/>
      <c r="D4" s="7"/>
      <c r="E4" s="7"/>
      <c r="F4" s="8"/>
      <c r="G4" s="7"/>
      <c r="H4" s="8"/>
      <c r="I4" s="7"/>
      <c r="J4" s="7"/>
      <c r="K4" s="7"/>
    </row>
    <row r="5" spans="1:11" ht="38.25" customHeight="1">
      <c r="A5" s="36" t="s">
        <v>3</v>
      </c>
      <c r="B5" s="36"/>
      <c r="C5" s="36"/>
      <c r="D5" s="36"/>
      <c r="E5" s="7" t="s">
        <v>4</v>
      </c>
      <c r="F5" s="8" t="s">
        <v>137</v>
      </c>
      <c r="G5" s="7"/>
      <c r="H5" s="8" t="s">
        <v>138</v>
      </c>
      <c r="J5" s="7"/>
      <c r="K5" s="7"/>
    </row>
    <row r="7" spans="1:11" ht="21.9" customHeight="1">
      <c r="B7" s="9"/>
      <c r="C7" s="9"/>
      <c r="D7" s="37" t="s">
        <v>5</v>
      </c>
      <c r="E7" s="37"/>
      <c r="F7" s="37"/>
      <c r="G7" s="37"/>
      <c r="H7" s="37"/>
      <c r="I7" s="10"/>
      <c r="J7" s="32"/>
      <c r="K7" s="32"/>
    </row>
    <row r="9" spans="1:11" ht="21.9" customHeight="1">
      <c r="B9" s="11" t="s">
        <v>6</v>
      </c>
      <c r="D9" s="12" t="s">
        <v>7</v>
      </c>
      <c r="E9" s="38" t="s">
        <v>8</v>
      </c>
      <c r="F9" s="13">
        <v>0.4</v>
      </c>
      <c r="H9" s="14">
        <v>0</v>
      </c>
    </row>
    <row r="10" spans="1:11">
      <c r="D10" s="12"/>
      <c r="E10" s="38"/>
    </row>
    <row r="11" spans="1:11">
      <c r="D11" s="12"/>
      <c r="E11" s="38"/>
    </row>
    <row r="12" spans="1:11" ht="31.5" customHeight="1">
      <c r="E12" s="15" t="s">
        <v>9</v>
      </c>
    </row>
    <row r="13" spans="1:11" ht="21.9" customHeight="1">
      <c r="B13" s="11" t="s">
        <v>6</v>
      </c>
      <c r="D13" s="12" t="s">
        <v>10</v>
      </c>
      <c r="E13" s="38" t="s">
        <v>11</v>
      </c>
      <c r="F13" s="13">
        <v>1</v>
      </c>
      <c r="H13" s="14">
        <v>0</v>
      </c>
    </row>
    <row r="14" spans="1:11">
      <c r="D14" s="12"/>
      <c r="E14" s="38"/>
    </row>
    <row r="15" spans="1:11">
      <c r="D15" s="12"/>
      <c r="E15" s="38"/>
    </row>
    <row r="16" spans="1:11" ht="263.25" customHeight="1">
      <c r="E16" s="15" t="s">
        <v>12</v>
      </c>
    </row>
    <row r="17" spans="1:9" ht="21.9" customHeight="1">
      <c r="B17" s="11" t="s">
        <v>6</v>
      </c>
      <c r="D17" s="12" t="s">
        <v>13</v>
      </c>
      <c r="E17" s="16" t="s">
        <v>14</v>
      </c>
      <c r="F17" s="13">
        <v>0.6</v>
      </c>
      <c r="H17" s="14">
        <v>0</v>
      </c>
    </row>
    <row r="18" spans="1:9" ht="91.5" customHeight="1">
      <c r="E18" s="17" t="s">
        <v>15</v>
      </c>
    </row>
    <row r="19" spans="1:9" ht="21.9" customHeight="1">
      <c r="D19" s="12"/>
      <c r="E19" s="18" t="s">
        <v>16</v>
      </c>
      <c r="F19" s="19">
        <f>SUM(F9:F18)</f>
        <v>2</v>
      </c>
      <c r="H19" s="19">
        <f>SUM(H9:H18)</f>
        <v>0</v>
      </c>
    </row>
    <row r="20" spans="1:9">
      <c r="E20" s="20"/>
    </row>
    <row r="21" spans="1:9" ht="21.9" customHeight="1">
      <c r="A21" s="9"/>
      <c r="B21" s="9"/>
      <c r="C21" s="9"/>
      <c r="D21" s="37" t="s">
        <v>17</v>
      </c>
      <c r="E21" s="37"/>
      <c r="F21" s="37"/>
      <c r="G21" s="37"/>
      <c r="H21" s="37"/>
      <c r="I21" s="21"/>
    </row>
    <row r="22" spans="1:9">
      <c r="E22" s="20"/>
    </row>
    <row r="23" spans="1:9" ht="21.9" customHeight="1">
      <c r="B23" s="11" t="s">
        <v>6</v>
      </c>
      <c r="D23" s="12" t="s">
        <v>7</v>
      </c>
      <c r="E23" s="39" t="s">
        <v>18</v>
      </c>
      <c r="F23" s="13">
        <v>1</v>
      </c>
      <c r="H23" s="14">
        <v>0</v>
      </c>
    </row>
    <row r="24" spans="1:9">
      <c r="D24" s="12"/>
      <c r="E24" s="39"/>
    </row>
    <row r="25" spans="1:9" ht="69" customHeight="1">
      <c r="E25" s="17" t="s">
        <v>139</v>
      </c>
    </row>
    <row r="26" spans="1:9" ht="21.9" customHeight="1">
      <c r="B26" s="11" t="s">
        <v>6</v>
      </c>
      <c r="D26" s="12" t="s">
        <v>10</v>
      </c>
      <c r="E26" s="38" t="s">
        <v>19</v>
      </c>
      <c r="F26" s="13">
        <v>1</v>
      </c>
      <c r="H26" s="14">
        <v>0</v>
      </c>
    </row>
    <row r="27" spans="1:9">
      <c r="D27" s="12"/>
      <c r="E27" s="38"/>
    </row>
    <row r="28" spans="1:9">
      <c r="D28" s="12"/>
      <c r="E28" s="38"/>
    </row>
    <row r="29" spans="1:9">
      <c r="D29" s="12"/>
      <c r="E29" s="38"/>
    </row>
    <row r="30" spans="1:9">
      <c r="D30" s="12"/>
      <c r="E30" s="38"/>
    </row>
    <row r="31" spans="1:9">
      <c r="D31" s="12"/>
      <c r="E31" s="38"/>
    </row>
    <row r="32" spans="1:9" ht="6.75" customHeight="1">
      <c r="D32" s="12"/>
      <c r="E32" s="38"/>
    </row>
    <row r="33" spans="2:8" ht="129" customHeight="1">
      <c r="E33" s="15" t="s">
        <v>140</v>
      </c>
    </row>
    <row r="34" spans="2:8" ht="21.9" customHeight="1">
      <c r="B34" s="11" t="s">
        <v>6</v>
      </c>
      <c r="D34" s="12" t="s">
        <v>13</v>
      </c>
      <c r="E34" s="39" t="s">
        <v>20</v>
      </c>
      <c r="F34" s="13">
        <v>1</v>
      </c>
      <c r="H34" s="14">
        <v>0</v>
      </c>
    </row>
    <row r="35" spans="2:8">
      <c r="D35" s="12"/>
      <c r="E35" s="39"/>
    </row>
    <row r="36" spans="2:8" ht="31.5" customHeight="1">
      <c r="E36" s="15" t="s">
        <v>21</v>
      </c>
    </row>
    <row r="37" spans="2:8" ht="21.9" customHeight="1">
      <c r="B37" s="11"/>
      <c r="D37" s="12" t="s">
        <v>22</v>
      </c>
      <c r="E37" s="39" t="s">
        <v>23</v>
      </c>
      <c r="F37" s="13">
        <v>1</v>
      </c>
      <c r="H37" s="14">
        <v>0</v>
      </c>
    </row>
    <row r="38" spans="2:8" ht="20.25" customHeight="1">
      <c r="D38" s="12"/>
      <c r="E38" s="39"/>
    </row>
    <row r="39" spans="2:8" ht="120" customHeight="1">
      <c r="E39" s="15" t="s">
        <v>24</v>
      </c>
    </row>
    <row r="40" spans="2:8" ht="15" customHeight="1">
      <c r="B40" s="11"/>
      <c r="D40" s="12" t="s">
        <v>25</v>
      </c>
      <c r="E40" s="39" t="s">
        <v>26</v>
      </c>
      <c r="F40" s="13">
        <v>1</v>
      </c>
      <c r="H40" s="14">
        <v>0</v>
      </c>
    </row>
    <row r="41" spans="2:8">
      <c r="D41" s="12"/>
      <c r="E41" s="39"/>
    </row>
    <row r="42" spans="2:8" ht="69" customHeight="1">
      <c r="E42" s="15" t="s">
        <v>27</v>
      </c>
    </row>
    <row r="47" spans="2:8" ht="15" customHeight="1">
      <c r="B47" s="11" t="s">
        <v>6</v>
      </c>
      <c r="D47" s="12" t="s">
        <v>28</v>
      </c>
      <c r="E47" s="39" t="s">
        <v>29</v>
      </c>
      <c r="F47" s="13">
        <v>1</v>
      </c>
      <c r="H47" s="14">
        <v>0</v>
      </c>
    </row>
    <row r="48" spans="2:8">
      <c r="D48" s="12"/>
      <c r="E48" s="39"/>
    </row>
    <row r="49" spans="2:8" ht="67.5" customHeight="1">
      <c r="E49" s="15" t="s">
        <v>30</v>
      </c>
    </row>
    <row r="50" spans="2:8" ht="21.9" customHeight="1">
      <c r="B50" s="11" t="s">
        <v>6</v>
      </c>
      <c r="D50" s="12" t="s">
        <v>31</v>
      </c>
      <c r="E50" s="16" t="s">
        <v>14</v>
      </c>
      <c r="F50" s="13">
        <v>3</v>
      </c>
      <c r="H50" s="14">
        <v>0</v>
      </c>
    </row>
    <row r="52" spans="2:8" ht="21.9" customHeight="1">
      <c r="D52" s="12"/>
      <c r="E52" s="18" t="s">
        <v>32</v>
      </c>
      <c r="F52" s="19">
        <f>SUM(F23:F51)</f>
        <v>9</v>
      </c>
      <c r="H52" s="23">
        <f>SUM(H23:H51)</f>
        <v>0</v>
      </c>
    </row>
    <row r="54" spans="2:8" ht="14.25" customHeight="1">
      <c r="D54" s="37" t="s">
        <v>33</v>
      </c>
      <c r="E54" s="37"/>
      <c r="F54" s="37"/>
      <c r="G54" s="37"/>
      <c r="H54" s="37"/>
    </row>
    <row r="55" spans="2:8">
      <c r="D55" s="37"/>
      <c r="E55" s="37"/>
      <c r="F55" s="37"/>
      <c r="G55" s="37"/>
      <c r="H55" s="37"/>
    </row>
    <row r="57" spans="2:8" ht="21.9" customHeight="1">
      <c r="B57" s="11" t="s">
        <v>6</v>
      </c>
      <c r="D57" s="12" t="s">
        <v>7</v>
      </c>
      <c r="E57" s="38" t="s">
        <v>34</v>
      </c>
      <c r="F57" s="13">
        <v>3</v>
      </c>
      <c r="H57" s="14">
        <v>0</v>
      </c>
    </row>
    <row r="58" spans="2:8">
      <c r="E58" s="38"/>
    </row>
    <row r="59" spans="2:8" ht="16.5" customHeight="1">
      <c r="E59" s="38"/>
    </row>
    <row r="60" spans="2:8" ht="78" customHeight="1">
      <c r="E60" s="15" t="s">
        <v>141</v>
      </c>
    </row>
    <row r="61" spans="2:8" ht="21.9" customHeight="1">
      <c r="B61" s="11" t="s">
        <v>6</v>
      </c>
      <c r="D61" s="12" t="s">
        <v>10</v>
      </c>
      <c r="E61" s="16" t="s">
        <v>35</v>
      </c>
      <c r="F61" s="13">
        <v>1</v>
      </c>
      <c r="H61" s="14">
        <v>0</v>
      </c>
    </row>
    <row r="62" spans="2:8" ht="91.5" customHeight="1">
      <c r="E62" s="15" t="s">
        <v>36</v>
      </c>
    </row>
    <row r="63" spans="2:8" ht="21.9" customHeight="1">
      <c r="B63" s="11" t="s">
        <v>6</v>
      </c>
      <c r="D63" s="12" t="s">
        <v>13</v>
      </c>
      <c r="E63" s="38" t="s">
        <v>37</v>
      </c>
      <c r="F63" s="13">
        <v>3</v>
      </c>
      <c r="H63" s="14">
        <v>0</v>
      </c>
    </row>
    <row r="64" spans="2:8">
      <c r="D64" s="12"/>
      <c r="E64" s="38"/>
    </row>
    <row r="65" spans="2:8">
      <c r="D65" s="12"/>
      <c r="E65" s="38"/>
    </row>
    <row r="66" spans="2:8">
      <c r="D66" s="12"/>
      <c r="E66" s="38"/>
    </row>
    <row r="67" spans="2:8">
      <c r="D67" s="12"/>
      <c r="E67" s="38"/>
    </row>
    <row r="68" spans="2:8">
      <c r="D68" s="12"/>
      <c r="E68" s="38"/>
    </row>
    <row r="69" spans="2:8">
      <c r="D69" s="12"/>
      <c r="E69" s="38"/>
    </row>
    <row r="70" spans="2:8">
      <c r="D70" s="12"/>
      <c r="E70" s="38"/>
    </row>
    <row r="71" spans="2:8">
      <c r="D71" s="12"/>
      <c r="E71" s="38"/>
    </row>
    <row r="72" spans="2:8">
      <c r="D72" s="12"/>
      <c r="E72" s="38"/>
    </row>
    <row r="73" spans="2:8">
      <c r="D73" s="12"/>
      <c r="E73" s="38"/>
    </row>
    <row r="74" spans="2:8" ht="95.25" customHeight="1">
      <c r="E74" s="15" t="s">
        <v>38</v>
      </c>
    </row>
    <row r="76" spans="2:8" ht="21.9" customHeight="1">
      <c r="B76" s="11"/>
      <c r="D76" s="12" t="s">
        <v>22</v>
      </c>
      <c r="E76" s="38" t="s">
        <v>39</v>
      </c>
      <c r="F76" s="13">
        <v>1.5</v>
      </c>
      <c r="H76" s="14">
        <v>0</v>
      </c>
    </row>
    <row r="77" spans="2:8">
      <c r="D77" s="12"/>
      <c r="E77" s="38"/>
    </row>
    <row r="78" spans="2:8">
      <c r="D78" s="12"/>
      <c r="E78" s="38"/>
    </row>
    <row r="79" spans="2:8">
      <c r="D79" s="12"/>
      <c r="E79" s="38"/>
    </row>
    <row r="80" spans="2:8">
      <c r="D80" s="12"/>
      <c r="E80" s="38"/>
    </row>
    <row r="81" spans="1:9" ht="93" customHeight="1">
      <c r="E81" s="15" t="s">
        <v>40</v>
      </c>
    </row>
    <row r="82" spans="1:9" ht="21.9" customHeight="1">
      <c r="B82" s="11" t="s">
        <v>6</v>
      </c>
      <c r="D82" s="12" t="s">
        <v>25</v>
      </c>
      <c r="E82" s="38" t="s">
        <v>41</v>
      </c>
      <c r="F82" s="13">
        <v>1.5</v>
      </c>
      <c r="H82" s="14">
        <v>0</v>
      </c>
    </row>
    <row r="83" spans="1:9">
      <c r="D83" s="12"/>
      <c r="E83" s="38"/>
    </row>
    <row r="84" spans="1:9" ht="44.25" customHeight="1">
      <c r="E84" s="15" t="s">
        <v>42</v>
      </c>
    </row>
    <row r="85" spans="1:9" ht="21.9" customHeight="1">
      <c r="B85" s="11" t="s">
        <v>6</v>
      </c>
      <c r="D85" s="12" t="s">
        <v>28</v>
      </c>
      <c r="E85" s="16" t="s">
        <v>43</v>
      </c>
      <c r="F85" s="13">
        <v>2</v>
      </c>
      <c r="H85" s="14">
        <v>0</v>
      </c>
    </row>
    <row r="86" spans="1:9" ht="57" customHeight="1">
      <c r="E86" s="15" t="s">
        <v>44</v>
      </c>
    </row>
    <row r="87" spans="1:9" ht="21.9" customHeight="1">
      <c r="B87" s="11" t="s">
        <v>6</v>
      </c>
      <c r="D87" s="12" t="s">
        <v>31</v>
      </c>
      <c r="E87" s="38" t="s">
        <v>45</v>
      </c>
      <c r="F87" s="13">
        <v>2</v>
      </c>
      <c r="H87" s="14">
        <v>0</v>
      </c>
    </row>
    <row r="88" spans="1:9">
      <c r="D88" s="12"/>
      <c r="E88" s="38"/>
    </row>
    <row r="90" spans="1:9" ht="21.9" customHeight="1">
      <c r="B90" s="11" t="s">
        <v>6</v>
      </c>
      <c r="D90" s="12" t="s">
        <v>28</v>
      </c>
      <c r="E90" s="16" t="s">
        <v>14</v>
      </c>
      <c r="F90" s="13">
        <v>3</v>
      </c>
      <c r="H90" s="14">
        <v>0</v>
      </c>
    </row>
    <row r="91" spans="1:9" ht="22.8">
      <c r="E91" s="15" t="s">
        <v>46</v>
      </c>
    </row>
    <row r="93" spans="1:9" ht="21.9" customHeight="1">
      <c r="D93" s="12"/>
      <c r="E93" s="18" t="s">
        <v>47</v>
      </c>
      <c r="F93" s="19">
        <f>SUM(F57:F92)</f>
        <v>17</v>
      </c>
      <c r="H93" s="23">
        <f>SUM(H57:H92)</f>
        <v>0</v>
      </c>
    </row>
    <row r="95" spans="1:9" ht="21.9" customHeight="1">
      <c r="A95" s="9"/>
      <c r="B95" s="9"/>
      <c r="C95" s="9"/>
      <c r="D95" s="37" t="s">
        <v>48</v>
      </c>
      <c r="E95" s="37"/>
      <c r="F95" s="37"/>
      <c r="G95" s="37"/>
      <c r="H95" s="37"/>
      <c r="I95" s="21"/>
    </row>
    <row r="97" spans="1:9" ht="21.9" customHeight="1">
      <c r="B97" s="11" t="s">
        <v>6</v>
      </c>
      <c r="D97" s="12" t="s">
        <v>7</v>
      </c>
      <c r="E97" s="38" t="s">
        <v>49</v>
      </c>
      <c r="F97" s="13">
        <v>1</v>
      </c>
      <c r="H97" s="14">
        <v>0</v>
      </c>
    </row>
    <row r="98" spans="1:9">
      <c r="D98" s="12"/>
      <c r="E98" s="38"/>
    </row>
    <row r="99" spans="1:9" ht="20.25" customHeight="1">
      <c r="D99" s="12"/>
      <c r="E99" s="38"/>
    </row>
    <row r="100" spans="1:9" ht="151.5" customHeight="1">
      <c r="E100" s="15" t="s">
        <v>50</v>
      </c>
    </row>
    <row r="102" spans="1:9" ht="21.9" customHeight="1">
      <c r="B102" s="11" t="s">
        <v>6</v>
      </c>
      <c r="D102" s="12" t="s">
        <v>10</v>
      </c>
      <c r="E102" s="38" t="s">
        <v>51</v>
      </c>
      <c r="F102" s="13">
        <v>1</v>
      </c>
      <c r="H102" s="14">
        <v>0</v>
      </c>
    </row>
    <row r="103" spans="1:9">
      <c r="D103" s="12"/>
      <c r="E103" s="38"/>
    </row>
    <row r="104" spans="1:9" ht="30.75" customHeight="1">
      <c r="E104" s="15" t="s">
        <v>52</v>
      </c>
    </row>
    <row r="105" spans="1:9" ht="21.9" customHeight="1">
      <c r="D105" s="12"/>
      <c r="E105" s="18" t="s">
        <v>53</v>
      </c>
      <c r="F105" s="19">
        <f>SUM(F97:F104)</f>
        <v>2</v>
      </c>
      <c r="H105" s="23">
        <f>SUM(H97:H104)</f>
        <v>0</v>
      </c>
    </row>
    <row r="107" spans="1:9" ht="21.9" customHeight="1">
      <c r="A107" s="9"/>
      <c r="B107" s="9"/>
      <c r="C107" s="9"/>
      <c r="D107" s="37" t="s">
        <v>54</v>
      </c>
      <c r="E107" s="37"/>
      <c r="F107" s="37"/>
      <c r="G107" s="37"/>
      <c r="H107" s="37"/>
      <c r="I107" s="21"/>
    </row>
    <row r="109" spans="1:9" ht="21.9" customHeight="1">
      <c r="B109" s="11" t="s">
        <v>6</v>
      </c>
      <c r="D109" s="12" t="s">
        <v>7</v>
      </c>
      <c r="E109" s="38" t="s">
        <v>55</v>
      </c>
      <c r="F109" s="13">
        <v>3</v>
      </c>
      <c r="H109" s="14">
        <v>0</v>
      </c>
    </row>
    <row r="110" spans="1:9">
      <c r="D110" s="12"/>
      <c r="E110" s="38"/>
    </row>
    <row r="111" spans="1:9">
      <c r="D111" s="12"/>
      <c r="E111" s="38"/>
    </row>
    <row r="112" spans="1:9">
      <c r="D112" s="12"/>
      <c r="E112" s="38"/>
    </row>
    <row r="113" spans="2:8" ht="67.5" customHeight="1">
      <c r="E113" s="15" t="s">
        <v>56</v>
      </c>
    </row>
    <row r="114" spans="2:8" ht="21.75" customHeight="1">
      <c r="B114" s="11" t="s">
        <v>6</v>
      </c>
      <c r="D114" s="12" t="s">
        <v>10</v>
      </c>
      <c r="E114" s="22" t="s">
        <v>142</v>
      </c>
      <c r="F114" s="13">
        <v>5</v>
      </c>
      <c r="H114" s="14">
        <v>0</v>
      </c>
    </row>
    <row r="115" spans="2:8" ht="86.25" customHeight="1">
      <c r="D115" s="12"/>
      <c r="E115" s="22" t="s">
        <v>143</v>
      </c>
    </row>
    <row r="116" spans="2:8" ht="81" customHeight="1">
      <c r="E116" s="15" t="s">
        <v>57</v>
      </c>
    </row>
    <row r="117" spans="2:8" ht="21.9" customHeight="1">
      <c r="B117" s="11"/>
      <c r="D117" s="12" t="s">
        <v>13</v>
      </c>
      <c r="E117" s="16" t="s">
        <v>58</v>
      </c>
      <c r="F117" s="13">
        <v>4</v>
      </c>
      <c r="H117" s="14">
        <v>0</v>
      </c>
    </row>
    <row r="118" spans="2:8" ht="32.25" customHeight="1">
      <c r="E118" s="15" t="s">
        <v>59</v>
      </c>
    </row>
    <row r="119" spans="2:8" ht="21.9" customHeight="1">
      <c r="B119" s="11"/>
      <c r="D119" s="12" t="s">
        <v>22</v>
      </c>
      <c r="E119" s="16" t="s">
        <v>60</v>
      </c>
      <c r="F119" s="13">
        <v>3</v>
      </c>
      <c r="H119" s="14">
        <v>0</v>
      </c>
    </row>
    <row r="120" spans="2:8" ht="32.25" customHeight="1">
      <c r="E120" s="15" t="s">
        <v>61</v>
      </c>
    </row>
    <row r="121" spans="2:8" ht="21.9" customHeight="1">
      <c r="B121" s="11" t="s">
        <v>6</v>
      </c>
      <c r="D121" s="12" t="s">
        <v>25</v>
      </c>
      <c r="E121" s="38" t="s">
        <v>62</v>
      </c>
      <c r="F121" s="13">
        <v>3</v>
      </c>
      <c r="H121" s="14">
        <v>0</v>
      </c>
    </row>
    <row r="122" spans="2:8">
      <c r="E122" s="38"/>
    </row>
    <row r="123" spans="2:8">
      <c r="E123" s="38"/>
    </row>
    <row r="124" spans="2:8" ht="19.5" customHeight="1">
      <c r="E124" s="38"/>
    </row>
    <row r="125" spans="2:8" ht="33" customHeight="1">
      <c r="E125" s="15" t="s">
        <v>63</v>
      </c>
    </row>
    <row r="128" spans="2:8" ht="21.9" customHeight="1">
      <c r="B128" s="11" t="s">
        <v>6</v>
      </c>
      <c r="D128" s="12" t="s">
        <v>28</v>
      </c>
      <c r="E128" s="39" t="s">
        <v>64</v>
      </c>
      <c r="F128" s="13">
        <v>4</v>
      </c>
      <c r="H128" s="14">
        <v>0</v>
      </c>
    </row>
    <row r="129" spans="1:9" ht="20.25" customHeight="1">
      <c r="D129" s="12"/>
      <c r="E129" s="39"/>
    </row>
    <row r="130" spans="1:9" ht="8.25" customHeight="1"/>
    <row r="131" spans="1:9" ht="21.9" customHeight="1">
      <c r="D131" s="12"/>
      <c r="E131" s="18" t="s">
        <v>65</v>
      </c>
      <c r="F131" s="19">
        <f>SUM(F109:G130)</f>
        <v>22</v>
      </c>
      <c r="H131" s="23">
        <f>SUM(H109:I130)</f>
        <v>0</v>
      </c>
    </row>
    <row r="132" spans="1:9" ht="8.25" customHeight="1"/>
    <row r="133" spans="1:9" ht="21.9" customHeight="1">
      <c r="A133" s="9"/>
      <c r="B133" s="9"/>
      <c r="C133" s="9"/>
      <c r="D133" s="37" t="s">
        <v>66</v>
      </c>
      <c r="E133" s="37"/>
      <c r="F133" s="37"/>
      <c r="G133" s="37"/>
      <c r="H133" s="37"/>
      <c r="I133" s="21"/>
    </row>
    <row r="134" spans="1:9" ht="8.25" customHeight="1"/>
    <row r="135" spans="1:9" ht="21.9" customHeight="1">
      <c r="B135" s="11" t="s">
        <v>6</v>
      </c>
      <c r="D135" s="12" t="s">
        <v>7</v>
      </c>
      <c r="E135" s="39" t="s">
        <v>67</v>
      </c>
      <c r="F135" s="13">
        <v>2</v>
      </c>
      <c r="H135" s="14">
        <v>0</v>
      </c>
    </row>
    <row r="136" spans="1:9" ht="20.25" customHeight="1">
      <c r="D136" s="12"/>
      <c r="E136" s="39"/>
    </row>
    <row r="137" spans="1:9" ht="81" customHeight="1">
      <c r="E137" s="15" t="s">
        <v>68</v>
      </c>
    </row>
    <row r="138" spans="1:9" ht="21.9" customHeight="1">
      <c r="B138" s="11" t="s">
        <v>6</v>
      </c>
      <c r="D138" s="12" t="s">
        <v>10</v>
      </c>
      <c r="E138" s="39" t="s">
        <v>69</v>
      </c>
      <c r="F138" s="13">
        <v>1</v>
      </c>
      <c r="H138" s="14">
        <v>0</v>
      </c>
    </row>
    <row r="139" spans="1:9" ht="20.25" customHeight="1">
      <c r="D139" s="12"/>
      <c r="E139" s="39"/>
    </row>
    <row r="140" spans="1:9" ht="80.25" customHeight="1">
      <c r="E140" s="15" t="s">
        <v>70</v>
      </c>
    </row>
    <row r="141" spans="1:9" ht="21.9" customHeight="1">
      <c r="B141" s="11"/>
      <c r="D141" s="12" t="s">
        <v>13</v>
      </c>
      <c r="E141" s="38" t="s">
        <v>71</v>
      </c>
      <c r="F141" s="13">
        <v>1</v>
      </c>
      <c r="H141" s="14">
        <v>0</v>
      </c>
    </row>
    <row r="142" spans="1:9">
      <c r="D142" s="12"/>
      <c r="E142" s="38"/>
    </row>
    <row r="143" spans="1:9" ht="115.5" customHeight="1">
      <c r="E143" s="15" t="s">
        <v>72</v>
      </c>
    </row>
    <row r="144" spans="1:9" ht="21.9" customHeight="1">
      <c r="B144" s="11" t="s">
        <v>6</v>
      </c>
      <c r="D144" s="12" t="s">
        <v>22</v>
      </c>
      <c r="E144" s="38" t="s">
        <v>73</v>
      </c>
      <c r="F144" s="13">
        <v>1</v>
      </c>
      <c r="H144" s="14">
        <v>0</v>
      </c>
    </row>
    <row r="145" spans="1:12">
      <c r="D145" s="12"/>
      <c r="E145" s="38"/>
    </row>
    <row r="146" spans="1:12" ht="21.75" customHeight="1">
      <c r="E146" s="15" t="s">
        <v>74</v>
      </c>
    </row>
    <row r="147" spans="1:12" ht="21.9" customHeight="1">
      <c r="B147" s="11" t="s">
        <v>6</v>
      </c>
      <c r="D147" s="12" t="s">
        <v>25</v>
      </c>
      <c r="E147" s="38" t="s">
        <v>75</v>
      </c>
      <c r="F147" s="13">
        <v>1</v>
      </c>
      <c r="H147" s="14">
        <v>0</v>
      </c>
    </row>
    <row r="148" spans="1:12">
      <c r="D148" s="12"/>
      <c r="E148" s="38"/>
    </row>
    <row r="149" spans="1:12" ht="56.25" customHeight="1">
      <c r="E149" s="15" t="s">
        <v>76</v>
      </c>
    </row>
    <row r="150" spans="1:12" ht="21.9" customHeight="1">
      <c r="B150" s="11" t="s">
        <v>6</v>
      </c>
      <c r="D150" s="12" t="s">
        <v>28</v>
      </c>
      <c r="E150" s="16" t="s">
        <v>77</v>
      </c>
      <c r="F150" s="13">
        <v>1</v>
      </c>
      <c r="H150" s="14">
        <v>0</v>
      </c>
    </row>
    <row r="151" spans="1:12" ht="21.75" customHeight="1">
      <c r="E151" s="15" t="s">
        <v>78</v>
      </c>
    </row>
    <row r="152" spans="1:12" ht="21.9" customHeight="1">
      <c r="D152" s="12"/>
      <c r="E152" s="18" t="s">
        <v>79</v>
      </c>
      <c r="F152" s="19">
        <f>SUM(F135:F151)</f>
        <v>7</v>
      </c>
      <c r="H152" s="23">
        <f>SUM(H135:H151)</f>
        <v>0</v>
      </c>
      <c r="L152" s="13"/>
    </row>
    <row r="153" spans="1:12" ht="11.25" customHeight="1">
      <c r="E153" s="25"/>
      <c r="F153" s="19"/>
    </row>
    <row r="154" spans="1:12" ht="46.5" customHeight="1">
      <c r="E154" s="25"/>
      <c r="F154" s="19"/>
    </row>
    <row r="156" spans="1:12" ht="21.9" customHeight="1">
      <c r="A156" s="9"/>
      <c r="B156" s="9"/>
      <c r="C156" s="9"/>
      <c r="D156" s="37" t="s">
        <v>80</v>
      </c>
      <c r="E156" s="37"/>
      <c r="F156" s="37"/>
      <c r="G156" s="37"/>
      <c r="H156" s="37"/>
      <c r="I156" s="21"/>
    </row>
    <row r="158" spans="1:12" ht="21.9" customHeight="1">
      <c r="B158" s="11"/>
      <c r="D158" s="12" t="s">
        <v>7</v>
      </c>
      <c r="E158" s="16" t="s">
        <v>81</v>
      </c>
      <c r="F158" s="13">
        <v>0.5</v>
      </c>
      <c r="H158" s="14">
        <v>0</v>
      </c>
    </row>
    <row r="159" spans="1:12" ht="19.5" customHeight="1">
      <c r="E159" s="15" t="s">
        <v>82</v>
      </c>
    </row>
    <row r="160" spans="1:12" ht="21.9" customHeight="1">
      <c r="B160" s="11" t="s">
        <v>6</v>
      </c>
      <c r="D160" s="12" t="s">
        <v>10</v>
      </c>
      <c r="E160" s="38" t="s">
        <v>83</v>
      </c>
      <c r="F160" s="13">
        <v>1</v>
      </c>
      <c r="H160" s="14">
        <v>0</v>
      </c>
    </row>
    <row r="161" spans="2:9" ht="37.5" customHeight="1">
      <c r="E161" s="38"/>
    </row>
    <row r="162" spans="2:9" ht="29.25" customHeight="1">
      <c r="E162" s="15" t="s">
        <v>84</v>
      </c>
    </row>
    <row r="163" spans="2:9" ht="21.9" customHeight="1">
      <c r="B163" s="11" t="s">
        <v>6</v>
      </c>
      <c r="D163" s="12" t="s">
        <v>13</v>
      </c>
      <c r="E163" s="16" t="s">
        <v>85</v>
      </c>
      <c r="F163" s="13">
        <v>0.5</v>
      </c>
      <c r="H163" s="14">
        <v>0</v>
      </c>
    </row>
    <row r="164" spans="2:9" ht="52.5" customHeight="1">
      <c r="E164" s="15" t="s">
        <v>86</v>
      </c>
    </row>
    <row r="165" spans="2:9" ht="21.9" customHeight="1">
      <c r="B165" s="11" t="s">
        <v>6</v>
      </c>
      <c r="D165" s="12" t="s">
        <v>22</v>
      </c>
      <c r="E165" s="38" t="s">
        <v>87</v>
      </c>
      <c r="F165" s="13">
        <v>1</v>
      </c>
      <c r="H165" s="14">
        <v>0</v>
      </c>
    </row>
    <row r="166" spans="2:9">
      <c r="E166" s="38"/>
    </row>
    <row r="167" spans="2:9" ht="42.75" customHeight="1">
      <c r="E167" s="15" t="s">
        <v>88</v>
      </c>
    </row>
    <row r="168" spans="2:9" ht="21.9" customHeight="1">
      <c r="B168" s="11" t="s">
        <v>6</v>
      </c>
      <c r="D168" s="12" t="s">
        <v>25</v>
      </c>
      <c r="E168" s="38" t="s">
        <v>89</v>
      </c>
      <c r="F168" s="13">
        <v>1</v>
      </c>
      <c r="H168" s="14">
        <v>0</v>
      </c>
    </row>
    <row r="169" spans="2:9" ht="7.5" customHeight="1">
      <c r="E169" s="38"/>
    </row>
    <row r="170" spans="2:9" ht="20.25" customHeight="1">
      <c r="E170" s="15" t="s">
        <v>90</v>
      </c>
    </row>
    <row r="171" spans="2:9" ht="21.9" customHeight="1">
      <c r="B171" s="11" t="s">
        <v>6</v>
      </c>
      <c r="D171" s="12" t="s">
        <v>28</v>
      </c>
      <c r="E171" s="38" t="s">
        <v>91</v>
      </c>
      <c r="F171" s="13">
        <v>1</v>
      </c>
      <c r="H171" s="14">
        <v>0</v>
      </c>
    </row>
    <row r="172" spans="2:9" ht="7.5" customHeight="1">
      <c r="E172" s="38"/>
    </row>
    <row r="174" spans="2:9" ht="21.9" customHeight="1">
      <c r="D174" s="12"/>
      <c r="E174" s="18" t="s">
        <v>92</v>
      </c>
      <c r="F174" s="19">
        <f>SUM(F158:F173)</f>
        <v>5</v>
      </c>
      <c r="H174" s="23">
        <f>SUM(H158:H173)</f>
        <v>0</v>
      </c>
    </row>
    <row r="176" spans="2:9" ht="29.25" customHeight="1">
      <c r="D176" s="12"/>
      <c r="E176" s="37" t="s">
        <v>93</v>
      </c>
      <c r="F176" s="37"/>
      <c r="G176" s="37"/>
      <c r="H176" s="37"/>
      <c r="I176" s="37"/>
    </row>
    <row r="178" spans="2:8" ht="21.9" customHeight="1">
      <c r="B178" s="11" t="s">
        <v>6</v>
      </c>
      <c r="D178" s="12" t="s">
        <v>7</v>
      </c>
      <c r="E178" s="38" t="s">
        <v>94</v>
      </c>
      <c r="F178" s="13">
        <v>4</v>
      </c>
      <c r="H178" s="14">
        <v>0</v>
      </c>
    </row>
    <row r="179" spans="2:8">
      <c r="E179" s="38"/>
    </row>
    <row r="180" spans="2:8">
      <c r="E180" s="38"/>
    </row>
    <row r="181" spans="2:8" ht="27.75" customHeight="1">
      <c r="E181" s="38"/>
    </row>
    <row r="182" spans="2:8" ht="68.400000000000006">
      <c r="E182" s="15" t="s">
        <v>95</v>
      </c>
    </row>
    <row r="183" spans="2:8" ht="21.9" customHeight="1">
      <c r="B183" s="11"/>
      <c r="D183" s="12" t="s">
        <v>10</v>
      </c>
      <c r="E183" s="26" t="s">
        <v>96</v>
      </c>
      <c r="F183" s="13">
        <v>1</v>
      </c>
      <c r="H183" s="14">
        <v>0</v>
      </c>
    </row>
    <row r="184" spans="2:8" ht="27" customHeight="1">
      <c r="E184" s="15" t="s">
        <v>97</v>
      </c>
    </row>
    <row r="186" spans="2:8" ht="21.9" customHeight="1">
      <c r="B186" s="11" t="s">
        <v>6</v>
      </c>
      <c r="D186" s="12" t="s">
        <v>13</v>
      </c>
      <c r="E186" s="38" t="s">
        <v>98</v>
      </c>
      <c r="F186" s="13">
        <v>3</v>
      </c>
      <c r="H186" s="14">
        <v>0</v>
      </c>
    </row>
    <row r="187" spans="2:8" ht="9.75" customHeight="1">
      <c r="E187" s="38"/>
    </row>
    <row r="188" spans="2:8" ht="42" customHeight="1">
      <c r="E188" s="15" t="s">
        <v>99</v>
      </c>
    </row>
    <row r="189" spans="2:8" ht="21.9" customHeight="1">
      <c r="B189" s="11" t="s">
        <v>6</v>
      </c>
      <c r="D189" s="12" t="s">
        <v>22</v>
      </c>
      <c r="E189" s="16" t="s">
        <v>100</v>
      </c>
      <c r="F189" s="13">
        <v>2</v>
      </c>
      <c r="H189" s="14">
        <v>0</v>
      </c>
    </row>
    <row r="190" spans="2:8" ht="30.75" customHeight="1">
      <c r="E190" s="15" t="s">
        <v>101</v>
      </c>
    </row>
    <row r="191" spans="2:8" ht="21.9" customHeight="1">
      <c r="B191" s="11" t="s">
        <v>6</v>
      </c>
      <c r="D191" s="12" t="s">
        <v>25</v>
      </c>
      <c r="E191" s="38" t="s">
        <v>102</v>
      </c>
      <c r="F191" s="13">
        <v>3</v>
      </c>
      <c r="H191" s="14">
        <v>0</v>
      </c>
    </row>
    <row r="192" spans="2:8">
      <c r="E192" s="38"/>
      <c r="F192" s="27"/>
    </row>
    <row r="193" spans="2:8" ht="23.25" customHeight="1">
      <c r="E193" s="15" t="s">
        <v>103</v>
      </c>
      <c r="F193" s="27"/>
    </row>
    <row r="194" spans="2:8" ht="21.9" customHeight="1">
      <c r="B194" s="11" t="s">
        <v>6</v>
      </c>
      <c r="D194" s="12" t="s">
        <v>28</v>
      </c>
      <c r="E194" s="16" t="s">
        <v>104</v>
      </c>
      <c r="F194" s="13">
        <v>2</v>
      </c>
      <c r="H194" s="14">
        <v>0</v>
      </c>
    </row>
    <row r="195" spans="2:8" ht="24.75" customHeight="1">
      <c r="E195" s="15" t="s">
        <v>105</v>
      </c>
      <c r="F195" s="27"/>
    </row>
    <row r="196" spans="2:8" ht="21.9" customHeight="1">
      <c r="B196" s="11" t="s">
        <v>6</v>
      </c>
      <c r="D196" s="12" t="s">
        <v>31</v>
      </c>
      <c r="E196" s="38" t="s">
        <v>106</v>
      </c>
      <c r="F196" s="13">
        <v>2</v>
      </c>
      <c r="H196" s="14">
        <v>0</v>
      </c>
    </row>
    <row r="197" spans="2:8" ht="24" customHeight="1">
      <c r="E197" s="38"/>
      <c r="F197" s="27"/>
    </row>
    <row r="198" spans="2:8" ht="29.25" customHeight="1">
      <c r="E198" s="15" t="s">
        <v>107</v>
      </c>
      <c r="F198" s="27"/>
    </row>
    <row r="199" spans="2:8" ht="21.9" customHeight="1">
      <c r="B199" s="11" t="s">
        <v>6</v>
      </c>
      <c r="D199" s="12" t="s">
        <v>108</v>
      </c>
      <c r="E199" s="38" t="s">
        <v>109</v>
      </c>
      <c r="F199" s="13">
        <v>1</v>
      </c>
      <c r="H199" s="14">
        <v>0</v>
      </c>
    </row>
    <row r="200" spans="2:8" ht="21.75" customHeight="1">
      <c r="E200" s="38"/>
      <c r="F200" s="27"/>
    </row>
    <row r="201" spans="2:8" ht="21.75" customHeight="1">
      <c r="E201" s="15" t="s">
        <v>110</v>
      </c>
      <c r="F201" s="27"/>
    </row>
    <row r="202" spans="2:8" ht="21.9" customHeight="1">
      <c r="B202" s="11" t="s">
        <v>6</v>
      </c>
      <c r="D202" s="12" t="s">
        <v>111</v>
      </c>
      <c r="E202" s="16" t="s">
        <v>112</v>
      </c>
      <c r="F202" s="13">
        <v>2</v>
      </c>
      <c r="H202" s="14">
        <v>0</v>
      </c>
    </row>
    <row r="203" spans="2:8">
      <c r="E203" s="27"/>
      <c r="F203" s="27"/>
    </row>
    <row r="204" spans="2:8" ht="21.9" customHeight="1">
      <c r="B204" s="11" t="s">
        <v>6</v>
      </c>
      <c r="D204" s="12" t="s">
        <v>113</v>
      </c>
      <c r="E204" s="16" t="s">
        <v>114</v>
      </c>
      <c r="F204" s="13">
        <v>3</v>
      </c>
      <c r="H204" s="14">
        <v>0</v>
      </c>
    </row>
    <row r="205" spans="2:8" ht="64.5" customHeight="1">
      <c r="E205" s="15" t="s">
        <v>115</v>
      </c>
      <c r="F205" s="27"/>
    </row>
    <row r="206" spans="2:8" ht="21.9" customHeight="1">
      <c r="B206" s="11" t="s">
        <v>6</v>
      </c>
      <c r="D206" s="12" t="s">
        <v>116</v>
      </c>
      <c r="E206" s="38" t="s">
        <v>117</v>
      </c>
      <c r="F206" s="13">
        <v>3</v>
      </c>
      <c r="H206" s="14">
        <v>0</v>
      </c>
    </row>
    <row r="207" spans="2:8" ht="19.5" customHeight="1">
      <c r="E207" s="38"/>
      <c r="F207" s="27"/>
    </row>
    <row r="208" spans="2:8" ht="81" customHeight="1">
      <c r="E208" s="15" t="s">
        <v>118</v>
      </c>
      <c r="F208" s="27"/>
    </row>
    <row r="209" spans="2:8" ht="21.9" customHeight="1">
      <c r="B209" s="11"/>
      <c r="D209" s="12"/>
      <c r="E209" s="16" t="s">
        <v>119</v>
      </c>
      <c r="F209" s="13">
        <v>1</v>
      </c>
      <c r="H209" s="14">
        <v>0</v>
      </c>
    </row>
    <row r="210" spans="2:8" ht="30" customHeight="1">
      <c r="E210" s="15" t="s">
        <v>120</v>
      </c>
      <c r="F210" s="27"/>
    </row>
    <row r="211" spans="2:8" ht="21.9" customHeight="1">
      <c r="B211" s="11" t="s">
        <v>6</v>
      </c>
      <c r="D211" s="12"/>
      <c r="E211" s="38" t="s">
        <v>121</v>
      </c>
      <c r="F211" s="13">
        <v>2</v>
      </c>
      <c r="H211" s="14">
        <v>0</v>
      </c>
    </row>
    <row r="212" spans="2:8" ht="20.25" customHeight="1">
      <c r="E212" s="38"/>
      <c r="F212" s="27"/>
    </row>
    <row r="213" spans="2:8" ht="20.25" customHeight="1">
      <c r="E213" s="28"/>
      <c r="F213" s="27"/>
    </row>
    <row r="214" spans="2:8">
      <c r="E214" s="27"/>
      <c r="F214" s="27"/>
    </row>
    <row r="215" spans="2:8" ht="21.9" customHeight="1">
      <c r="B215" s="11" t="s">
        <v>6</v>
      </c>
      <c r="D215" s="12"/>
      <c r="E215" s="16" t="s">
        <v>122</v>
      </c>
      <c r="F215" s="13">
        <v>1</v>
      </c>
      <c r="H215" s="14">
        <v>0</v>
      </c>
    </row>
    <row r="216" spans="2:8" ht="16.5" customHeight="1">
      <c r="E216" s="15" t="s">
        <v>123</v>
      </c>
      <c r="F216" s="27"/>
    </row>
    <row r="217" spans="2:8" ht="21.9" customHeight="1">
      <c r="B217" s="11" t="s">
        <v>6</v>
      </c>
      <c r="D217" s="12"/>
      <c r="E217" s="38" t="s">
        <v>124</v>
      </c>
      <c r="F217" s="13">
        <v>2</v>
      </c>
      <c r="H217" s="14">
        <v>0</v>
      </c>
    </row>
    <row r="218" spans="2:8">
      <c r="E218" s="38"/>
      <c r="F218" s="27"/>
    </row>
    <row r="219" spans="2:8">
      <c r="E219" s="27"/>
      <c r="F219" s="27"/>
    </row>
    <row r="220" spans="2:8" ht="21.9" customHeight="1">
      <c r="B220" s="11" t="s">
        <v>6</v>
      </c>
      <c r="D220" s="12"/>
      <c r="E220" s="39" t="s">
        <v>125</v>
      </c>
      <c r="F220" s="13">
        <v>3</v>
      </c>
      <c r="H220" s="14">
        <v>0</v>
      </c>
    </row>
    <row r="221" spans="2:8" ht="20.25" customHeight="1">
      <c r="E221" s="39"/>
      <c r="F221" s="27"/>
    </row>
    <row r="222" spans="2:8" ht="67.5" customHeight="1">
      <c r="E222" s="15" t="s">
        <v>126</v>
      </c>
      <c r="F222" s="27"/>
    </row>
    <row r="223" spans="2:8" ht="21.9" customHeight="1">
      <c r="D223" s="12"/>
      <c r="E223" s="18" t="s">
        <v>127</v>
      </c>
      <c r="F223" s="19">
        <f>SUM(F178:F222)</f>
        <v>35</v>
      </c>
      <c r="H223" s="23">
        <f>SUM(H178:H222)</f>
        <v>0</v>
      </c>
    </row>
    <row r="224" spans="2:8">
      <c r="E224" s="27"/>
      <c r="F224" s="27"/>
    </row>
    <row r="225" spans="2:9" ht="21.9" customHeight="1">
      <c r="B225" s="29"/>
      <c r="D225" s="12"/>
      <c r="E225" s="21" t="s">
        <v>128</v>
      </c>
      <c r="F225" s="30"/>
      <c r="G225" s="12"/>
      <c r="I225" s="13"/>
    </row>
    <row r="226" spans="2:9">
      <c r="E226" s="31"/>
      <c r="F226" s="27"/>
    </row>
    <row r="227" spans="2:9" ht="21.9" customHeight="1">
      <c r="B227" s="11" t="s">
        <v>6</v>
      </c>
      <c r="D227" s="12"/>
      <c r="E227" s="38" t="s">
        <v>129</v>
      </c>
      <c r="F227" s="13">
        <v>0.3</v>
      </c>
      <c r="H227" s="14">
        <v>0</v>
      </c>
    </row>
    <row r="228" spans="2:9" ht="35.25" customHeight="1">
      <c r="E228" s="38"/>
      <c r="F228" s="27"/>
    </row>
    <row r="229" spans="2:9" ht="54.75" customHeight="1">
      <c r="E229" s="15" t="s">
        <v>130</v>
      </c>
      <c r="F229" s="27"/>
    </row>
    <row r="230" spans="2:9" ht="21.9" customHeight="1">
      <c r="B230" s="11" t="s">
        <v>6</v>
      </c>
      <c r="D230" s="12"/>
      <c r="E230" s="38" t="s">
        <v>131</v>
      </c>
      <c r="F230" s="13">
        <v>0.5</v>
      </c>
      <c r="H230" s="14">
        <v>0</v>
      </c>
    </row>
    <row r="231" spans="2:9" ht="21" customHeight="1">
      <c r="E231" s="38"/>
      <c r="F231" s="27"/>
    </row>
    <row r="232" spans="2:9" ht="40.5" customHeight="1">
      <c r="E232" s="15" t="s">
        <v>132</v>
      </c>
      <c r="F232" s="27"/>
    </row>
    <row r="233" spans="2:9" ht="21.9" customHeight="1">
      <c r="B233" s="11" t="s">
        <v>6</v>
      </c>
      <c r="D233" s="12"/>
      <c r="E233" s="16" t="s">
        <v>133</v>
      </c>
      <c r="F233" s="13">
        <v>0.2</v>
      </c>
      <c r="H233" s="14">
        <v>0</v>
      </c>
    </row>
    <row r="234" spans="2:9" ht="29.25" customHeight="1">
      <c r="E234" s="15" t="s">
        <v>134</v>
      </c>
      <c r="F234" s="27"/>
    </row>
    <row r="235" spans="2:9" ht="21.9" customHeight="1">
      <c r="D235" s="12"/>
      <c r="E235" s="18" t="s">
        <v>135</v>
      </c>
      <c r="F235" s="19">
        <f>SUM(F227:F233)</f>
        <v>1</v>
      </c>
      <c r="H235" s="23">
        <f>SUM(H227:H233)</f>
        <v>0</v>
      </c>
    </row>
    <row r="236" spans="2:9">
      <c r="E236" s="31"/>
      <c r="F236" s="27"/>
    </row>
    <row r="237" spans="2:9" ht="21.9" customHeight="1">
      <c r="D237" s="12"/>
      <c r="E237" s="18" t="s">
        <v>136</v>
      </c>
      <c r="F237" s="19">
        <f>F235+F223+F174+F152+F131+F105+F93+F52+F19</f>
        <v>100</v>
      </c>
      <c r="H237" s="23">
        <f>H235+H223+H174+H152+H131+H105+H93+H52+H19</f>
        <v>0</v>
      </c>
    </row>
  </sheetData>
  <mergeCells count="51">
    <mergeCell ref="E217:E218"/>
    <mergeCell ref="E220:E221"/>
    <mergeCell ref="E227:E228"/>
    <mergeCell ref="E230:E231"/>
    <mergeCell ref="E186:E187"/>
    <mergeCell ref="E191:E192"/>
    <mergeCell ref="E196:E197"/>
    <mergeCell ref="E199:E200"/>
    <mergeCell ref="E206:E207"/>
    <mergeCell ref="E211:E212"/>
    <mergeCell ref="E178:E181"/>
    <mergeCell ref="E135:E136"/>
    <mergeCell ref="E138:E139"/>
    <mergeCell ref="E141:E142"/>
    <mergeCell ref="E144:E145"/>
    <mergeCell ref="E147:E148"/>
    <mergeCell ref="D156:H156"/>
    <mergeCell ref="E160:E161"/>
    <mergeCell ref="E165:E166"/>
    <mergeCell ref="E168:E169"/>
    <mergeCell ref="E171:E172"/>
    <mergeCell ref="E176:I176"/>
    <mergeCell ref="D133:H133"/>
    <mergeCell ref="E76:E80"/>
    <mergeCell ref="E82:E83"/>
    <mergeCell ref="E87:E88"/>
    <mergeCell ref="D95:H95"/>
    <mergeCell ref="E97:E99"/>
    <mergeCell ref="E102:E103"/>
    <mergeCell ref="D107:H107"/>
    <mergeCell ref="E109:E112"/>
    <mergeCell ref="E121:E124"/>
    <mergeCell ref="E128:E129"/>
    <mergeCell ref="E63:E73"/>
    <mergeCell ref="E9:E11"/>
    <mergeCell ref="E13:E15"/>
    <mergeCell ref="D21:H21"/>
    <mergeCell ref="E23:E24"/>
    <mergeCell ref="E26:E32"/>
    <mergeCell ref="E34:E35"/>
    <mergeCell ref="E37:E38"/>
    <mergeCell ref="E40:E41"/>
    <mergeCell ref="E47:E48"/>
    <mergeCell ref="D54:H55"/>
    <mergeCell ref="E57:E59"/>
    <mergeCell ref="J7:K7"/>
    <mergeCell ref="A1:H1"/>
    <mergeCell ref="A2:H2"/>
    <mergeCell ref="A3:H3"/>
    <mergeCell ref="A5:D5"/>
    <mergeCell ref="D7:H7"/>
  </mergeCells>
  <conditionalFormatting sqref="H9 H13 H17 H19 H21 H23 H26 H34 H37 H40 H47 H50 H52 H54:H55 H57 H61 H63 H76 H82 H85 H87 H90 H93 H95 H97 H102 H105 H107 H109 H114 H117 H119 H121 H128 H131 H133 H135 H138 H141 H144 H147 H150 H152 H156 H158 H160 H163 H165 H168 H171 H174 H176 H178 H183 H186 H189 H191 H194 H196 H199 H202 H204 H206 H209 H211 H215 H217 H220 H223 H227 H230 H233 H235 H237">
    <cfRule type="cellIs" dxfId="1" priority="1" operator="notEqual">
      <formula>$F9</formula>
    </cfRule>
    <cfRule type="cellIs" dxfId="0" priority="2" operator="equal">
      <formula>$F9</formula>
    </cfRule>
  </conditionalFormatting>
  <pageMargins left="0.59055118110236227" right="0.31496062992125984" top="0.59055118110236227" bottom="0.39370078740157483" header="0.31496062992125984" footer="0.31496062992125984"/>
  <pageSetup paperSize="9" orientation="portrait" r:id="rId1"/>
  <headerFooter>
    <oddHeader>&amp;L&amp;A</oddHeader>
    <oddFooter>&amp;C&amp;P von &amp;N</oddFooter>
  </headerFooter>
  <rowBreaks count="2" manualBreakCount="2">
    <brk id="19" max="16383" man="1"/>
    <brk id="18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Bel. Birkenhöhe, LB TA</vt:lpstr>
      <vt:lpstr>'Bel. Birkenhöhe, LB TA'!_Toc337719072</vt:lpstr>
      <vt:lpstr>'Bel. Birkenhöhe, LB TA'!_Toc337719472</vt:lpstr>
      <vt:lpstr>'Bel. Birkenhöhe, LB TA'!Druckbereich</vt:lpstr>
      <vt:lpstr>'Bel. Birkenhöhe, LB TA'!Drucktitel</vt:lpstr>
      <vt:lpstr>'Bel. Birkenhöhe, LB TA'!Text29</vt:lpstr>
    </vt:vector>
  </TitlesOfParts>
  <Company>Stadt Bernau bei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Kulecki Jens</dc:creator>
  <cp:lastModifiedBy>Hofedietz Ronny</cp:lastModifiedBy>
  <dcterms:created xsi:type="dcterms:W3CDTF">2026-07-16T10:50:46Z</dcterms:created>
  <dcterms:modified xsi:type="dcterms:W3CDTF">2026-07-24T05:56:52Z</dcterms:modified>
</cp:coreProperties>
</file>