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Desktop\"/>
    </mc:Choice>
  </mc:AlternateContent>
  <xr:revisionPtr revIDLastSave="0" documentId="13_ncr:1_{1267F39E-B694-402D-926B-121EC292A3CD}" xr6:coauthVersionLast="47" xr6:coauthVersionMax="47" xr10:uidLastSave="{00000000-0000-0000-0000-000000000000}"/>
  <bookViews>
    <workbookView xWindow="25050" yWindow="0" windowWidth="25875" windowHeight="20985" firstSheet="1" activeTab="5" xr2:uid="{2A4A9F26-A78F-46EE-B21C-94CA8E9CD3A5}"/>
  </bookViews>
  <sheets>
    <sheet name="Deckblatt " sheetId="18" r:id="rId1"/>
    <sheet name="DD Fragebogen DL " sheetId="14" r:id="rId2"/>
    <sheet name="DD Fragebogen Cloud DL" sheetId="16" r:id="rId3"/>
    <sheet name="Liste Unterauftragnehmer DL " sheetId="10" r:id="rId4"/>
    <sheet name="DD Anhänge DL" sheetId="2" r:id="rId5"/>
    <sheet name="DD Bewertung ILB" sheetId="3" r:id="rId6"/>
  </sheets>
  <externalReferences>
    <externalReference r:id="rId7"/>
    <externalReference r:id="rId8"/>
    <externalReference r:id="rId9"/>
    <externalReference r:id="rId10"/>
  </externalReferences>
  <definedNames>
    <definedName name="___thinkcell0kUAAAAAAAACAAAA20yXZPns706CPRrQPJ9yNA" hidden="1">#REF!</definedName>
    <definedName name="___thinkcell0kUAAAAAAAACAAAA32lu5E3SSkKaIdbMnm48Zw" hidden="1">#REF!</definedName>
    <definedName name="___thinkcell0kUAAAAAAAACAAAA4M3itDphekizQoCCvRMFmw" hidden="1">#REF!</definedName>
    <definedName name="___thinkcell0kUAAAAAAAACAAAAbBZpJOhdnEq1vu2UgvGrvw" hidden="1">#REF!</definedName>
    <definedName name="___thinkcell0kUAAAAAAAACAAAAbXbJwU.GAka.n4fuVNVRkw" hidden="1">#REF!</definedName>
    <definedName name="___thinkcell0kUAAAAAAAACAAAAdcePzEr6J0y9eXgHAyt5fA" hidden="1">#REF!</definedName>
    <definedName name="___thinkcell0kUAAAAAAAACAAAAjwnfTFrUW067lwW30DciFg" hidden="1">#REF!</definedName>
    <definedName name="___thinkcell0kUAAAAAAAACAAAAk3wf1N7S9EGGRhwbPEznTw" hidden="1">#REF!</definedName>
    <definedName name="___thinkcell0kUAAAAAAAACAAAAmIsJ_TbDEECADGMSkw3qlA" hidden="1">#REF!</definedName>
    <definedName name="___thinkcell0kUAAAAAAAACAAAAploGo0MtAE6FqCrlzsdGJA" hidden="1">#REF!</definedName>
    <definedName name="___thinkcell0kUAAAAAAAACAAAARgT55zym.ku2NorZ_RGB7A" hidden="1">#REF!</definedName>
    <definedName name="___thinkcell0kUAAAAAAAACAAAARU4L5np140aQbkjMkr23_A" hidden="1">#REF!</definedName>
    <definedName name="___thinkcell0kUAAAAAAAACAAAAsUmP2ttESU.zeCXQNFNB4A" hidden="1">#REF!</definedName>
    <definedName name="___thinkcell0kUAAAAAAAACAAAAuuYlT9JYjkyx_.GiRNMu1w" hidden="1">#REF!</definedName>
    <definedName name="___thinkcell0kUAAAAAAAACAAAAvA_Gv_l8r02UUcHzFyekmA" hidden="1">#REF!</definedName>
    <definedName name="___thinkcell0kUAAAAAAAACAAAAWegux7MScEeQXFzXQ9TV9w" hidden="1">#REF!</definedName>
    <definedName name="___thinkcell0kUAAAAAAAACAAAAwZvBPAyz1UWt5u1G7w_NRg" hidden="1">#REF!</definedName>
    <definedName name="___thinkcell0kUAAAAAAAACAAAAxr98agBOeEuR.SAC22STUg" hidden="1">#REF!</definedName>
    <definedName name="___thinkcell0kUAAAAAAAACAAAAz2Uy6NHickOTnn_y2hY11g" hidden="1">#REF!</definedName>
    <definedName name="___thinkcell0kUAAAAAAAACAAAAZjZJu5xbpEKZpOgg5miXmA" hidden="1">#REF!</definedName>
    <definedName name="___thinkcell0kUAAAAAAAACAAAAZt47vZVe3UmBt8FzN5_HGQ" hidden="1">#REF!</definedName>
    <definedName name="_28_Projects">#REF!</definedName>
    <definedName name="All_Heat_Maps">#REF!</definedName>
    <definedName name="Ausrichtung_auf_Unternehmensziele">#REF!</definedName>
    <definedName name="auswählen">[1]Tabelle2!$A$2:$A$3</definedName>
    <definedName name="auswählen2">[1]Tabelle2!$A$5:$A$7</definedName>
    <definedName name="Controlled_Map">#REF!</definedName>
    <definedName name="DA_2535005006000000309" hidden="1">#REF!</definedName>
    <definedName name="DataRows">[2]Input!$D$5:$D$46,[2]Input!$D$51:$D$92</definedName>
    <definedName name="Dokstatus">#REF!</definedName>
    <definedName name="Dokumentart">#REF!</definedName>
    <definedName name="_xlnm.Print_Area" localSheetId="5">'DD Bewertung ILB'!$A$1:$G$130</definedName>
    <definedName name="_xlnm.Print_Area" localSheetId="2">'DD Fragebogen Cloud DL'!$A$1:$G$93</definedName>
    <definedName name="_xlnm.Print_Area" localSheetId="0">'Deckblatt '!$A$1:$A$20</definedName>
    <definedName name="_xlnm.Print_Titles" localSheetId="5">'DD Bewertung ILB'!$1:$2</definedName>
    <definedName name="_xlnm.Print_Titles" localSheetId="2">'DD Fragebogen Cloud DL'!$1:$2</definedName>
    <definedName name="_xlnm.Print_Titles" localSheetId="3">'Liste Unterauftragnehmer DL '!$4:$5</definedName>
    <definedName name="Externe_Einflüsse">#REF!</definedName>
    <definedName name="Gesetzwidrige_Handlungen__Externer">#REF!</definedName>
    <definedName name="HTML_CodePage" hidden="1">1252</definedName>
    <definedName name="HTML_Control" localSheetId="0" hidden="1">{"'Contents'!$D$38"}</definedName>
    <definedName name="HTML_Control" hidden="1">{"'Contents'!$D$38"}</definedName>
    <definedName name="HTML_Description" hidden="1">""</definedName>
    <definedName name="HTML_Email" hidden="1">""</definedName>
    <definedName name="HTML_Header" hidden="1">"Contents"</definedName>
    <definedName name="HTML_LastUpdate" hidden="1">"19.03.2002"</definedName>
    <definedName name="HTML_LineAfter" hidden="1">FALSE</definedName>
    <definedName name="HTML_LineBefore" hidden="1">FALSE</definedName>
    <definedName name="HTML_Name" hidden="1">"Thomas Blascyk"</definedName>
    <definedName name="HTML_OBDlg2" hidden="1">TRUE</definedName>
    <definedName name="HTML_OBDlg4" hidden="1">TRUE</definedName>
    <definedName name="HTML_OS" hidden="1">0</definedName>
    <definedName name="HTML_PathFile" hidden="1">"K:\9472\Projekte\Neue Reports\Neuer Report 190302.htm"</definedName>
    <definedName name="HTML_Title" hidden="1">"Draft Global Equities 140302"</definedName>
    <definedName name="Informations__und_Entscheidungsrisiken__Strategisch">#REF!</definedName>
    <definedName name="Inherent_Map">#REF!</definedName>
    <definedName name="Leistungsmessung">#REF!</definedName>
    <definedName name="Likelihood1">'[3]Heatmap Rating'!$B$2:$D$6</definedName>
    <definedName name="Likelihood2">'[3]Heatmap Rating'!$B$7:$D$11</definedName>
    <definedName name="Likelihood3">'[3]Heatmap Rating'!$B$12:$D$16</definedName>
    <definedName name="Likelihood4">'[3]Heatmap Rating'!$B$17:$D$21</definedName>
    <definedName name="Likelihood5">'[3]Heatmap Rating'!$B$22:$D$26</definedName>
    <definedName name="Lookup">[2]Calc!$CJ$3:$CK$27</definedName>
    <definedName name="Mensch__intern">#REF!</definedName>
    <definedName name="Öffentliche_Aktivitäten">#REF!</definedName>
    <definedName name="Politik_und_Gesetzgebung">#REF!</definedName>
    <definedName name="Prozesse_und_Projektmanagement">#REF!</definedName>
    <definedName name="Residual_Map">#REF!</definedName>
    <definedName name="RGrad">#REF!</definedName>
    <definedName name="Risikoausprägung">[4]Bezug!$A$4:$A$6</definedName>
    <definedName name="Risk_Types">#REF!</definedName>
    <definedName name="SAPBEXrevision" hidden="1">1</definedName>
    <definedName name="SAPBEXsysID" hidden="1">"O75"</definedName>
    <definedName name="SAPBEXwbID" hidden="1">"EWX0LXLUE2TU21DDQQ7CT2EAM"</definedName>
    <definedName name="Schaden">[1]Tabelle2!$A$17:$A$21</definedName>
    <definedName name="Scores">[2]Input!$E$5:$V$46,[2]Input!$E$51:$V$92</definedName>
    <definedName name="status_validation">#REF!</definedName>
    <definedName name="Target_Map">#REF!</definedName>
    <definedName name="Technologie">#REF!</definedName>
    <definedName name="Wahrscheinlichkeit">[1]Tabelle2!$A$10:$A$14</definedName>
  </definedNames>
  <calcPr calcId="191029" iterateDelta="0.01" concurrentManualCount="6"/>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3" l="1"/>
  <c r="D63" i="3" l="1"/>
  <c r="E43" i="3"/>
  <c r="D91" i="3" l="1"/>
  <c r="E59" i="3"/>
  <c r="D97" i="3" l="1"/>
  <c r="D96" i="3"/>
  <c r="E71" i="16" l="1"/>
  <c r="E56" i="3"/>
  <c r="E52" i="3"/>
  <c r="E42" i="3"/>
  <c r="E39" i="3"/>
  <c r="E35" i="3"/>
  <c r="E34" i="3"/>
  <c r="E33" i="3"/>
  <c r="E32" i="3"/>
  <c r="E30" i="3"/>
  <c r="E26" i="3"/>
  <c r="E24" i="3"/>
  <c r="E22" i="3"/>
  <c r="E19" i="3"/>
  <c r="E15" i="3"/>
  <c r="D104" i="3" l="1"/>
  <c r="E58" i="14" l="1"/>
</calcChain>
</file>

<file path=xl/sharedStrings.xml><?xml version="1.0" encoding="utf-8"?>
<sst xmlns="http://schemas.openxmlformats.org/spreadsheetml/2006/main" count="1610" uniqueCount="515">
  <si>
    <t>Due Diligence Fragebogen zur Bewertung potenzieller Dienstleister</t>
  </si>
  <si>
    <t>Anlass für eine Due Diligence</t>
  </si>
  <si>
    <t>Eine Due Diligence Prüfung ist unerlässlich, um vor einer Zusammenarbeit mit einem Dienstleister potenzielle Risiken, Schwachstellen und Abhängigkeiten systematisch zu erkennen und fundierte Entscheidungen treffen zu können. Für Finanzunternehmen wie die ILB ist die Durchführung einer Due Diligence Prüfung gemäß DORA verpflichtend und besonders relevant, wenn die auszulagernde Dienstleistung kritische oder wichtige Funktionen der ILB unterstützt.</t>
  </si>
  <si>
    <t>Ziel</t>
  </si>
  <si>
    <t>Das Ziel ist es, eine klare, nachvollziehbare und umfassende Bewertungsgrundlage zu schaffen, die es der ILB ermöglicht, zu beurteilen, ob der vorgeschlagene Dienstleister alle Anforderungen erfüllt und für eine potenzielle Zusammenarbeit geeignet ist.</t>
  </si>
  <si>
    <t>Ausfüllhinweise Dienstleister</t>
  </si>
  <si>
    <t>Aufbau des Formulars</t>
  </si>
  <si>
    <r>
      <t xml:space="preserve">Durch den Dienstleister sind folgende Tabellenblätter auszufüllen:
</t>
    </r>
    <r>
      <rPr>
        <b/>
        <sz val="11"/>
        <rFont val="Arial"/>
        <family val="2"/>
      </rPr>
      <t>- "DD Fragebogen DL":</t>
    </r>
    <r>
      <rPr>
        <sz val="11"/>
        <rFont val="Arial"/>
        <family val="2"/>
      </rPr>
      <t xml:space="preserve"> Die Spalte "Mögliche Nachweise" bietet eine Auswahl potenziell relevanter und sinnvoller Dokumente. Wichtig: Nicht alle vorgeschlagenen Nachweise müssen/sollen verwendet werden. Ziel sollte es sein, den Sachverhalt möglichst treffend und nachvollziehbar darzustellen und entsprechend solche Dokumente zu nutzen, die am meisten Aufschluss über den relevanten Sachverhalt geben.
</t>
    </r>
    <r>
      <rPr>
        <b/>
        <sz val="11"/>
        <rFont val="Arial"/>
        <family val="2"/>
      </rPr>
      <t>- "DD Fragebogen Cloud DL (Cloud-spezifische Fragen)":</t>
    </r>
    <r>
      <rPr>
        <sz val="11"/>
        <rFont val="Arial"/>
        <family val="2"/>
      </rPr>
      <t xml:space="preserve"> Falls die Dienstleistung einen Clouddienst betrifft, ist dieses Tabellenblatt ebenfalls auszufüllen.
</t>
    </r>
    <r>
      <rPr>
        <b/>
        <sz val="11"/>
        <rFont val="Arial"/>
        <family val="2"/>
      </rPr>
      <t>- "Liste Unterauftragnehmer DL":</t>
    </r>
    <r>
      <rPr>
        <sz val="11"/>
        <rFont val="Arial"/>
        <family val="2"/>
      </rPr>
      <t xml:space="preserve"> Auflistung aller Unterauftragnehmer des Dienstleisters, deren Unterauftragnehmer usw.
</t>
    </r>
    <r>
      <rPr>
        <b/>
        <sz val="11"/>
        <rFont val="Arial"/>
        <family val="2"/>
      </rPr>
      <t>- "DD Anhänge DL":</t>
    </r>
    <r>
      <rPr>
        <sz val="11"/>
        <rFont val="Arial"/>
        <family val="2"/>
      </rPr>
      <t xml:space="preserve"> Verzeichnis über alle genutzen Nachweise und Nachweise. Unbedingt ausfzufüllen.
</t>
    </r>
    <r>
      <rPr>
        <b/>
        <sz val="11"/>
        <rFont val="Arial"/>
        <family val="2"/>
      </rPr>
      <t xml:space="preserve">Weitere Informationen:
</t>
    </r>
    <r>
      <rPr>
        <sz val="11"/>
        <rFont val="Arial"/>
        <family val="2"/>
      </rPr>
      <t>- Für Zellen mit Dropdown-Menü: Bitte eine Auswahl aus der bereitgestellten Liste treffen.
- Zellen ohne Dropdown-Menü: Mit dem gewünschten Freitext ausfüllen.
- Nicht zutreffende Felder sind mit „n/a“ zu kennzeichnen.</t>
    </r>
  </si>
  <si>
    <t>Ausfüllhinweise ILB</t>
  </si>
  <si>
    <t>Abschluss der Prüfung</t>
  </si>
  <si>
    <t xml:space="preserve">Dieses Prüfungsdokument ist in jedem Fall - unabhängig vom Ergebnis - zur Freigabe an das zentrale Auslagerungsmanagement (ZAM) der ILB weiter zu leiten. </t>
  </si>
  <si>
    <t>Hybrid Cloud</t>
  </si>
  <si>
    <t>DD-1</t>
  </si>
  <si>
    <t>Allgemeine Informationen</t>
  </si>
  <si>
    <t>Antwort pot. Dienstleister</t>
  </si>
  <si>
    <t>DD-1.1</t>
  </si>
  <si>
    <r>
      <t xml:space="preserve">Zuständiger Ansprechpartner
</t>
    </r>
    <r>
      <rPr>
        <i/>
        <sz val="12"/>
        <rFont val="Arial"/>
        <family val="2"/>
      </rPr>
      <t>(Name/Telefon/E-Mail)</t>
    </r>
  </si>
  <si>
    <t>DD-1.2</t>
  </si>
  <si>
    <r>
      <t xml:space="preserve">Firma 
</t>
    </r>
    <r>
      <rPr>
        <i/>
        <sz val="12"/>
        <rFont val="Arial"/>
        <family val="2"/>
      </rPr>
      <t>(Name, Adresse)</t>
    </r>
  </si>
  <si>
    <t>DD-1.3</t>
  </si>
  <si>
    <t>Handelsregisternummer (HRN) &amp; Legal Entity Identifier (LEI-Code)</t>
  </si>
  <si>
    <t>DD-1.4</t>
  </si>
  <si>
    <r>
      <t xml:space="preserve">Kurzbeschreibung Ihres Unternehmens
</t>
    </r>
    <r>
      <rPr>
        <i/>
        <sz val="12"/>
        <rFont val="Arial"/>
        <family val="2"/>
      </rPr>
      <t>(einschl. Haupttätigkeiten und Kundenbranchen)</t>
    </r>
  </si>
  <si>
    <t>DD-1.5</t>
  </si>
  <si>
    <r>
      <t xml:space="preserve">Ort der Leistungserbringung 
</t>
    </r>
    <r>
      <rPr>
        <i/>
        <sz val="12"/>
        <rFont val="Arial"/>
        <family val="2"/>
      </rPr>
      <t>(Stadt, Land)</t>
    </r>
  </si>
  <si>
    <t>DD-1.6</t>
  </si>
  <si>
    <r>
      <t xml:space="preserve">Ort der Datenspeicherung/-verarbeitung
</t>
    </r>
    <r>
      <rPr>
        <i/>
        <sz val="12"/>
        <rFont val="Arial"/>
        <family val="2"/>
      </rPr>
      <t>(Stadt, Land)</t>
    </r>
  </si>
  <si>
    <t>DD-1.7</t>
  </si>
  <si>
    <t>Handelt es sich bei der angebotenen Dienstleistung um einen Clouddienst?</t>
  </si>
  <si>
    <t>Ja, bitte zusätzlich Tabellenblatt "DD Fragebogen Cloud DL" ausfüllen</t>
  </si>
  <si>
    <t>Fragestellung</t>
  </si>
  <si>
    <t>Antwort/ Zusätzliche Informationen pot. Dienstleister</t>
  </si>
  <si>
    <t>Mögliche Nachweise</t>
  </si>
  <si>
    <t>Ausfüllhinweise</t>
  </si>
  <si>
    <t>DD-2</t>
  </si>
  <si>
    <t>Fähigkeiten und Fachkenntnisse</t>
  </si>
  <si>
    <t>DD-2.1</t>
  </si>
  <si>
    <t>Bitte geben Sie einen Überblick über die Fachkenntnisse und Erfahrungen Ihres Unternehmens, die für die Erbringung der angebotenen Dienstleistung relevant sind.</t>
  </si>
  <si>
    <t>Bitte beschreiben Sie die relevanten Fachkenntnisse und Erfahrungen Ihres Unternehmens, die für die angebotene Dienstleistung von Bedeutung sind. Fügen Sie Zertifizierungen, Lebensläufe von Schlüsselpersonen sowie Referenzprojekte und Erfahrungsberichte bei, um Ihre Expertise zu belegen. Ergänzen Sie die Darstellung durch Auditberichte oder externe Bewertungen, die Ihre Fachkompetenz bestätigen.</t>
  </si>
  <si>
    <t>DD-2.2</t>
  </si>
  <si>
    <t xml:space="preserve">Welche Verfahren und Prozesse haben Sie implementiert, um relevante technologische  Entwicklungen kontinuierlich zu überwachen? </t>
  </si>
  <si>
    <t>Mitgliedschaften in relevanten Fachgremien oder Branchenverbänden; Regelmäßige Markt- und Trendanalysen; Dokumentierte Technologieradar- oder Innovationsmanagementprozesse</t>
  </si>
  <si>
    <t>Bitte beschreiben Sie die Verfahren und Prozesse, die Ihr Unternehmen zur kontinuierlichen Überwachung technologischer Entwicklungen implementiert hat. Erläutern Sie dabei, wie Mitgliedschaften in Fachgremien oder Branchenverbänden, regelmäßige Markt- und Trendanalysen sowie dokumentierte Technologieradar- oder Innovationsmanagementprozesse genutzt werden, um relevante Trends frühzeitig zu erkennen und zu bewerten.</t>
  </si>
  <si>
    <t>DD-2.3</t>
  </si>
  <si>
    <t>Wie werden neue Sicherheitsstandards oder Best Practices in Ihre bestehenden Prozesse integriert?</t>
  </si>
  <si>
    <t>Nachweise über regelmäßige Reviews und Gap-Analysen; Nachweise über Teilnahme an relevanten Sicherheitsnetzwerken</t>
  </si>
  <si>
    <t>Bitte erläutern Sie, wie neue Sicherheitsstandards oder Best Practices in Ihre Prozesse integriert werden. Beschreiben Sie dabei, wie regelmäßige Reviews und Gap-Analysen sowie die Teilnahme an Sicherheitsnetzwerken zur Umsetzung beitragen.</t>
  </si>
  <si>
    <t>DD-2.4</t>
  </si>
  <si>
    <t>Wie wird eine angemessene Aus- und Weiterbildung innerhalb ihres Unternehmens in Bezug auf die angebotene Dienstleistung gewährleistet?</t>
  </si>
  <si>
    <t>Weiterbildungskonzept; Schulungs- oder Sensibilisierungsprogramm/-plan</t>
  </si>
  <si>
    <t>Bitte beschreiben Sie, wie innerhalb Ihres Unternehmens eine angemessene Aus- und Weiterbildung in Bezug auf die angebotene Dienstleistung gewährleistet wird. Erläutern Sie dabei, wie Weiterbildungskonzepte und Schulungsprogramme entwickelt, durchgeführt und überwacht werden, um sicherzustellen, dass Ihre Mitarbeiter stets über die notwendigen fachlichen und technologischen Kompetenzen verfügen.</t>
  </si>
  <si>
    <t>DD-3</t>
  </si>
  <si>
    <t>Geschäftliche Reputation</t>
  </si>
  <si>
    <t>DD-3.1</t>
  </si>
  <si>
    <t xml:space="preserve">Gibt es ein laufendes Gerichtsverfahren, das sich gegen ihr Unternehmen richtet oder wurden gegen Ihr Unternehmen in den letzten drei Jahren wesentliche rechtliche oder regulatorische Verfahren im Zusammenhang mit der Erbringung von IKT-Dienstleistungen eingeleitet? </t>
  </si>
  <si>
    <t>Schriftliche Eigenerklärung des Unternehmens zu laufenden oder vergangenen Verfahren; Berichte aus internen oder externen Compliance-Audits; Nachweise über erfolgte regulatorische Prüfungen und deren Ergebnisse</t>
  </si>
  <si>
    <t>Bitte geben Sie an, ob gegen Ihr Unternehmen derzeit ein Gerichtsverfahren läuft oder in den letzten drei Jahren wesentliche rechtliche oder regulatorische Verfahren im Zusammenhang mit der Erbringung von IKT-Dienstleistungen eingeleitet wurden. Legen Sie eine schriftliche Eigenerklärung sowie Berichte aus internen oder externen Compliance-Audits und Nachweise über erfolgte regulatorische Prüfungen und deren Ergebnisse vor.</t>
  </si>
  <si>
    <t>DD-3.2</t>
  </si>
  <si>
    <t>Gibt es laufende negative Berichterstattung in den Medien über Ihr Unternehmen?</t>
  </si>
  <si>
    <t xml:space="preserve">Schriftliche Eigenerklärung des Unternehmens zur Medienberichterstattung; Reputationsanalysen oder Medienmonitoring-Berichte durch externe Dienstleister (z. B. LexisNexis, Meltwater); PR- oder Unternehmenskommunikationsberichte </t>
  </si>
  <si>
    <t>Bitte geben Sie an, ob es derzeit laufende negative Berichterstattung über Ihr Unternehmen in den Medien gibt. Legen Sie eine schriftliche Eigenerklärung sowie Medienmonitoring-Berichte oder Reputationsanalysen durch externe Dienstleister vor, um die aktuelle Situation zu dokumentieren und zu bewerten.</t>
  </si>
  <si>
    <t>DD-3.3</t>
  </si>
  <si>
    <t>Verfügt Ihr Unternehmen über Referenzen oder Zertifizierungen, die Ihre Reputation und fachliche Eignung im Bereich der angebotenen Dienstleistungen bestätigen?</t>
  </si>
  <si>
    <t>Relevante Zertifizierungen (z. B. ISO 27001 für Informationssicherheit, ISO 9001 für Qualitätsmanagement); Kundenreferenzen und Empfehlungsschreiben von bestehenden oder früheren Auftraggebern; Branchenspezifische Zertifizierungen (z. B. SOC 2 für Cloud-Dienstleister); Zertifizierter IT-Sicherheitsdienstleister in den Geltungsbereichen IS-Revision und IS-Penetrationstests</t>
  </si>
  <si>
    <t>Bitte beschreiben Sie, ob Ihr Unternehmen über Referenzen oder Zertifizierungen verfügt, die Ihre Reputation und fachliche Eignung im Bereich der angebotenen Dienstleistungen bestätigen. Fügen Sie relevante Zertifizierungen, Kundenreferenzen sowie branchenspezifische Nachweise wie Empfehlungsschreiben oder Zertifikate bei, um Ihre Expertise und Qualität zu belegen.</t>
  </si>
  <si>
    <t>DD-4</t>
  </si>
  <si>
    <t>Finanzielle, personelle und technische Ressourcen</t>
  </si>
  <si>
    <t>DD-4.1</t>
  </si>
  <si>
    <t>Bitte legen Sie Nachweise über die finanzielle Situation Ihres Unternehmens vor.</t>
  </si>
  <si>
    <t>Aktuelle Jahresabschlüsse; Bonitätsbewertungen; Bankauskunft oder Kreditwürdigkeitsnachweis; Handelsregisterauszug mit Angaben zum Stammkapital</t>
  </si>
  <si>
    <t>Bitte legen Sie Nachweise über die finanzielle Situation Ihres Unternehmens vor. Fügen Sie aktuelle Jahresabschlüsse, Bonitätsbewertungen, Bankauskünfte oder Kreditwürdigkeitsnachweise sowie Handelsregisterauszüge mit Angaben zum Stammkapital bei, um eine fundierte Einschätzung Ihrer wirtschaftlichen Stabilität zu ermöglichen.</t>
  </si>
  <si>
    <t>DD-4.2</t>
  </si>
  <si>
    <t xml:space="preserve">Welche technischen, finanziellen und personellen Ressourcen stehen Ihnen zur Erfüllung der angebotenen Dienstleistungen zur Verfügung? </t>
  </si>
  <si>
    <t>Technisch: Beschreibung der IKT-Infrastruktur; Zertifizierungen für IT-Systeme und -Prozesse; Kapazitäts- und Leistungsnachweise
Finanziell: Kostenstellenberichte und Budgetpläne
Personell: Organigramm mit relevanten Fachbereichen und Schlüsselpositionen; Anzahl der Mitarbeiter mit relevanten Qualifikationen und Erfahrung</t>
  </si>
  <si>
    <t>Bitte beschreiben Sie die technischen, finanziellen und personellen Ressourcen, die Ihrem Unternehmen zur Erfüllung der angebotenen Dienstleistungen zur Verfügung stehen. Erläutern Sie dabei Ihre IKT-Infrastruktur, relevante Zertifizierungen, Budgetpläne sowie die Qualifikationen und Anzahl der Mitarbeiter in Schlüsselpositionen.</t>
  </si>
  <si>
    <t>DD-5</t>
  </si>
  <si>
    <t>Digitale operationale Resilienz</t>
  </si>
  <si>
    <t>DD-5.1</t>
  </si>
  <si>
    <t>Verfügt Ihr Unternehmen über ein Informationssicherheitsmanagementsystem (ISMS)? Wenn ja, bitte beschreiben und belegen Sie den Reifegrad Ihres ISMS anhand etablierter und dokumentierter Prozesse, Rollen und Verantwortlichkeiten und entsprechender Zertifkate oder Auditberichte.</t>
  </si>
  <si>
    <t xml:space="preserve">ISO 27001-Zertifizierung; BSI Grundschutz-Zertifizierung; Nachweis regelmäßiger Reviews oder Assessments; Auditberichte; Interne ISMS-Dokumentationen; Berichte zu Sicherheitsvorfällen und deren Handhabung; Schulungsnachweise </t>
  </si>
  <si>
    <t>Bitte legen Sie eine detaillierte Beschreibung und entsprechende Nachweise vor, die eine fundierte Bewertung des Reifegrades Ihres ISMS und des erreichten sowie des angestrebten Sicherheitsniveaus ermöglichen.
Die Beschreibung sollte eine nachvollziehbare Darstellung der eingesetzten Methodik, Prozesse, Rollen und Zuständigkeiten enthalten.</t>
  </si>
  <si>
    <t>DD-5.2</t>
  </si>
  <si>
    <t>Welche Vorgaben zur Informationssicherheit sind im Unternehmen verbindlich festgelegt und wie wird sichergestellt, dass diese Vorgaben wirksam umgesetzt werden?</t>
  </si>
  <si>
    <t>Dokumentierte Informationssicherheitsvorgaben (z.B. Regelungen zu Passwortsicherheit, Zugriffskontrollen und Netzwerksicherheit); Kontrollberichte und Überwachungsprotokolle; Kontrollmechanismen und KPIs; Sollmaßnahmenkatalog;</t>
  </si>
  <si>
    <t>Bitte legen Sie eine detaillierte Beschreibung der unternehmensweit geltenden Informationssicherheitsleit und -richtlinien, -standards und -verfahren vor. Erläutern Sie zudem, mit welchen Maßnahmen (z.B. technische, organisatorische oder kontrollierende Maßnahmen) die Einhaltung und Wirksamkeit dieser Vorgaben sichergestellt wird.</t>
  </si>
  <si>
    <t>DD-5.3</t>
  </si>
  <si>
    <t>Verfügt Ihr Unternehmen über ein Notfallmanagementsystem? Wenn ja, bitte beschreiben und belegen Sie den Reifegrad Ihres Notfallmanagementsystem anhand etablierter und dokumentierter Prozesse, Methodik, Rollen und Verantwortlichkeiten und entsprechender Zertifkate oder Auditberichte.</t>
  </si>
  <si>
    <t>ISO 22301-Zertifizierung; Nachweis regelmäßiger Reviews oder Assessments; Dokumentierte Notfallmanagementrichtlinien; Dokumentation von Notfallprozessen und -verfahren; Auditberichte ; Business-Impact-Analysen (BIA); Risikoanalysen</t>
  </si>
  <si>
    <t>Bitte legen Sie eine detaillierte Beschreibung und entsprechende Nachweise vor, die eine fundierte Bewertung des Reifegrades Ihres BCM-/IT-Notfallmanagementsystems und der angestrebten Notfallfähigkeit ermöglichen.
Die Beschreibung sollte eine nachvollziehbare Darstellung der eingesetzten Methodik, Prozesse, Rollen und Zuständigkeiten enthalten.</t>
  </si>
  <si>
    <t>DD-5.4</t>
  </si>
  <si>
    <t>Welche Vorgaben zum Notfallmanagement sind im Unternehmen verbindlich festgelegt und wie wird sichergestellt, dass diese Vorgaben wirksam umgesetzt werden?</t>
  </si>
  <si>
    <t xml:space="preserve">Dokumentierte Notfallmanagementrichtlinien und -prozesse; Vorgaben für Notfalltests und -übungen; Vorgaben zur kontinuierlichen Überprüfung und Aktualisierung von Notfallplänen; Kontrollmechanismen und KPIs </t>
  </si>
  <si>
    <t>Bitte legen Sie eine detaillierte Beschreibung der unternehmensweit geltenden Leit- und Richtlinien, Standards und Verfahren zum Notfallmanagement vor.
Erläutern Sie zudem, mit welchen Maßnahmen (z.B. technische, organisatorische oder kontrollierende Maßnahmen) die Einhaltung und Wirksamkeit dieser Vorgaben sichergestellt wird.</t>
  </si>
  <si>
    <t>DD-5.5</t>
  </si>
  <si>
    <t>Welche Maßnahmen zur Gewährleistung der Geschäftsfortführung haben Sie etabliert?</t>
  </si>
  <si>
    <t>Business Continuity Plan; Disaster Recovery Plan; Krisenmanagement- und Kommunikationspläne; Dokumentierte Risikomanagementprozesse</t>
  </si>
  <si>
    <t>Bitte beschreiben Sie die organisatorischen, technischen und prozessualen Maßnahmen, die in Ihrem Unternehmen getroffen wurden, um die Kontinuität kritischer Geschäftsprozesse im Falle von Störungen, Notfällen oder Krisen sicherzustellen.
Stellen Sie dar, wie die Wirksamkeit dieser Maßnahmen überprüft, dokumentiert und verbessert wird.</t>
  </si>
  <si>
    <t>DD-5.6</t>
  </si>
  <si>
    <t>Werden Notfall- und Wiederherstellungspläne regelmäßig getestet und aktualisiert? Falls ja, in welchen Umfang und in welchen Intervallen?</t>
  </si>
  <si>
    <t>Testrichtlinien, -konzepte, -programme, -ergebnisberichte; Dokumentation der durchgeführten Notfall- und Wiederherstellungstests; Protokolle über die regelmäßige Aktualisierung von relevanten Dokumenten; Auditberichte</t>
  </si>
  <si>
    <t>Bitte erläutern Sie, ob und wie regelmäßig Ihre Notfall- und Wiederherstellungspläne (z.B. Business Continuity Pläne, IT-Notfallpläne, Disaster Recovery Pläne) getestet und überprüft werden.
Beschreiben Sie die Art der Tests (z.B. Desktop-Übungen, technische Wiederherstellungstests, vollständige Krisensimulationen), die dabei verwendete Methodik und die Häufigkeit der Durchführung.
Gehen Sie zudem darauf ein, wie Erkenntnisse aus den Tests dokumentiert und zur Weiterentwicklung der Pläne verwendet werden.</t>
  </si>
  <si>
    <t>DD-5.7</t>
  </si>
  <si>
    <t>Beschreiben Sie bitte die implementierten Prozesse, Verfahren und Tools zur Erkennung, Klassifizierung sowie zur Kommunikation bei IKT-bezogenen Vorfällen. Wie kann eine gem. DORA angemessene und fristgerechte Meldung an die ILB oder die Aufsichtsbehörden sichergestellt werden?</t>
  </si>
  <si>
    <t xml:space="preserve">Prozessdokumentation zur Vorfallserkennung; Nachweise über Einsatz von Monitoring-Tools; Kommunikationsrichtlinien bei Vorfällen; Dokumentierte Incident Response-Pläne und Meldeverfahren; Auditberichte </t>
  </si>
  <si>
    <t>Bitte legen Sie dar, wie Ihr Unternehmen sicherstellt, dass IKT-bezogene Vorfälle (insbesondere schwerwiegende Störungen gemäß DORA) erkannt, analysiert, klassifiziert und kommuniziert werden.
Beschreiben Sie die eingesetzten technischen Tools und organisatorischen Prozesse zur IKT-Vorfallsbehandlung – von der Detektion über das Incident Management bis hin zur Meldung.
Gehen Sie auch auf Prozesse zur Einhaltung der Meldepflichten gegenüber der ILB oder zuständigen Aufsichtsbehörden gemäß DORA (insb. Art. 19–21 DORA und RTS/ITS zu Vorfallmeldung) ein.</t>
  </si>
  <si>
    <t>DD-5.8</t>
  </si>
  <si>
    <t>Gab es in Ihrem Unternehmen in den letzten 12 Monaten (schwerwiegende) IKT-bezogene Vorfälle, die z.B. zu einer Beeinträchtigung der Vertraulichkeit oder Verfügbarkeit von IKT- oder Informationsassets geführt haben? Wenn ja, beschreiben Sie bitte diese Vorfälle, die getroffenen Gegenmaßnahmen und die daraus gezogenen Lehren, um derartige Vorfälle in Zukunft zu vermeiden.</t>
  </si>
  <si>
    <t>Vorfallsbericht aus dem hervorgeht: Klassifikation des Vorfalls; Zeitraum und Schweregrad des Vorfalls; Beschreibung der Reaktionsmaßnahmen; 
Dokumentation von Forensik und Ursachenanalyse; Dokumentierte Lessons Learned; Berichte über umgesetzte Verbesserungsmaßnahmen</t>
  </si>
  <si>
    <t xml:space="preserve">Bitte legen Sie offen, ob in den letzten 12 Monaten sicherheitsrelevante oder operationelle IKT-Vorfälle aufgetreten sind, insbesondere solche, die im Sinne von DORA als „schwerwiegend“ gelten könnten (z.B. erhebliche Dienstunterbrechung, Datenleak, Ransomware-Angriff, erheblicher Systemausfall etc.).
Für jeden Vorfall sollten Sie Folgendes darlegen: Zeitpunkt und Art des Vorfalls; betroffene Systeme, Prozesse oder Dienste; Auswirkungen auf Geschäftsprozesse oder Kunden; Sofortmaßnahmen zur Eindämmung; längerfristige Maßnahmen zur Beseitigung der Ursachen; Lessons Learned und Prozessanpassungen </t>
  </si>
  <si>
    <t>DD-5.9</t>
  </si>
  <si>
    <t>Beschreiben Sie bitte die implementierten Prozesse, Verfahren und Tools, die darauf abzielen, die Resilienz, Kontinuität und Verfügbarkeit der IKT-Assets, insbesondere derjenigen, die kritische oder wesentliche Funktionen unterstützen, zu gewährleisten und hohe Standards in Bezug auf die Verfügbarkeit, Authentizität, Integrität und Vertraulichkeit von Informationsassets aufrechtzuerhalten.</t>
  </si>
  <si>
    <t>Dokumentierter IKT-Risikomanagementprozess; Nachweis über Hochverfügbarkeitsarchitektur, Georedundante Systeme und Datensicherung, Lastverteilung und Failover-Mechanismen; Nachweise über Penetrationstests und Schwachstellenanalysen</t>
  </si>
  <si>
    <t>Bitte erläutern Sie, welche organisatorischen und technischen Maßnahmen Ihr Unternehmen implementiert hat, um die operationelle Resilienz der IKT-Landschaft sicherzustellen.
Fokus liegt auf der Stabilität und Sicherheit von Systemen, die kritische oder wesentliche Funktionen (i.S.d. DORA) unterstützen. Darüber hinaus sollte ersichtlich werden, wie kontinuierliche Überwachung, Wartung und Verbesserung dieser Schutzmechanismen erfolgt.</t>
  </si>
  <si>
    <t>DD-5.10</t>
  </si>
  <si>
    <t>Gab es in den letzten 24 Monaten Feststellungen der Internen Revision oder externer Prüfer hinsichtlich der Informationssicherheit oder dem Notfallmanagement in Ihrem Unternehmen?</t>
  </si>
  <si>
    <t>Interne Auditberichte; Maßnahmenpläne zur Behebung von Mängeln; Statusberichte über die Umsetzung der empfohlenen Maßnahmen; Externe Prüfberichte</t>
  </si>
  <si>
    <t>Bitte geben Sie an, ob in den letzten 24 Monaten durch Ihre interne Revision, externe Prüfer (z.B. Wirtschaftsprüfer, IT-Auditoren) oder regulatorische Stellen Feststellungen im Zusammenhang mit Ihrer Informationssicherheit oder dem Notfallmanagement gemacht wurden. Beschreiben Sie dabei: Art und Umfang der Feststellungen; betroffene Systeme, Prozesse oder organisatorische Einheiten; Risikoeinschätzung (z.B. kritisch, wesentlich, geringfügig);
umgesetzte oder geplante Maßnahmen zur Beseitigung der Mängel; Umsetzungsstatus und ggf. Fristen.</t>
  </si>
  <si>
    <t>DD-5.11</t>
  </si>
  <si>
    <t>Gibt es Schulungs- oder Sensibilisierungsprogramme für Ihre Mitarbeiterinnen und Mitarbeiter, um das Bewusstsein für das Thema digitale operationelle Resilienz zu schärfen, insbesondere in Bezug auf Informationssicherheit und Notfallmanagement? Wenn ja, in welchem Umfang und in welchen Intervallen sind diese durchzuführen?</t>
  </si>
  <si>
    <t>Schulungs- oder Sensibilisierungskonzepte; Inhalte, Intervalle der Schulungs- oder Sensibilisierungsprogramme; Dokumentierte interne Regelungen zu Schulungs- oder Sensibilisierungsprogrammen</t>
  </si>
  <si>
    <t xml:space="preserve">Bitte legen Sie eine detaillierte Beschreibung Ihres Schulungs- oder Sensibilisierungsprogramms vor. Diese sollte Informationen zu den spezifischen Inhalten der Schulungen und deren Bezug zu digitaler operationeller Resilienz, Informationssicherheit und Notfallmanagement enthalten. Erläutern Sie, wie oft diese Schulungen durchgeführt werden und in welcher Form. </t>
  </si>
  <si>
    <t>DD-6</t>
  </si>
  <si>
    <t>(IKT-)Risikomanagement &amp; IKS</t>
  </si>
  <si>
    <t>DD-6.1</t>
  </si>
  <si>
    <t>Verfügt Ihr Unternehmen über ein (IKT-)Risikomanagementsystem? Wenn ja, bitte beschreiben Sie den Reifegrad Ihres (IKT-)Risikomanagementsystem anhand etablierter und dokumentierter Prozesse, Rollen und Verantwortlichkeiten.</t>
  </si>
  <si>
    <t>ISO 27005/ISO 3100 Zertifizierung; Nachweis regelmäßiger Reviews oder Assessments; Dokumentiertes IKT-Risikomanagement-Framework; Organigramme mit Rollen wie IKT-Risikomanager, IT-Sicherheitsbeauftragter, Compliance, BCM-Verantwortliche; Dokumentierte IKT-Risikobewertungsmethodik und Risikobehandlungsprozesse; Verfahren zur kontinuierlichen Risikobewertung</t>
  </si>
  <si>
    <t>Bitte beschreiben Sie, ob Ihr Unternehmen über ein (IKT-)Risikomanagementsystem verfügt und legen Sie den Reifegrad anhand dokumentierter Prozesse, Rollen und Verantwortlichkeiten dar. Fügen Sie Nachweise wie relevante Zertifizierungen, regelmäßige Reviews und Nachweise über Risikobewertungsprozesse bei.</t>
  </si>
  <si>
    <t>DD-6.2</t>
  </si>
  <si>
    <t>Verfügt Ihr Unternehmen über ein IKS (Internes Kontrollsystem)? Wenn ja, bitte beschreiben und belegen Sie den Reifegrad Ihres Risikomanagementsystem anhand etablierter und dokumentierter Prozesse, Rollen und Verantwortlichkeiten.</t>
  </si>
  <si>
    <t xml:space="preserve"> IKS-Rahmenwerk / IKS-Richtlinie; Darstellung des 3-Lines-of-Defense-Modells; Interne Revisionsberichte zum IKS; Externe Prüfberichte ; COSO-Framework-Nachweise; ISAE 3402 / SOC 1, SOC 2 Berichte (für ausgelagerte IKS-relevante Prozesse); BSI C5</t>
  </si>
  <si>
    <t>Bitte beschreiben Sie, ob Ihr Unternehmen über ein Internes Kontrollsystem (IKS) verfügt und legen Sie den Reifegrad anhand dokumentierter Prozesse, Rollen und Verantwortlichkeiten dar. Fügen Sie relevante Nachweise wie IKS-Rahmenwerke, Revisionsberichte, Zertifizierungen und Berichte zu angewandten Standards wie COSO oder ISAE 3402 bei.</t>
  </si>
  <si>
    <t>DD-6.3</t>
  </si>
  <si>
    <t>Welche Vorgaben zum (IKT-)Risikomanagement und IKS sind im Unternehmen verbindlich festgelegt und wie wird sichergestellt, dass diese Vorgaben wirksam umgesetzt werden?</t>
  </si>
  <si>
    <t>Dokumentierte Richtlinien, Rahmenwerke und organisatorische Vorgaben; Berichte interner oder externer Audits mit Bewertungen zur Einhaltung und Wirksamkeit der Vorgaben</t>
  </si>
  <si>
    <t>Bitte beschreiben Sie die verbindlich festgelegten Vorgaben zum (IKT-)Risikomanagement und Internen Kontrollsystem (IKS) in Ihrem Unternehmen. Erläutern Sie, wie deren Einhaltung und Wirksamkeit durch dokumentierte Richtlinien, Rahmenwerke sowie interne und externe Auditberichte sichergestellt wird.</t>
  </si>
  <si>
    <t>DD-6.4</t>
  </si>
  <si>
    <t>Gab es in den letzten 24 Monaten Feststellungen der Internen Revision oder externer Prüfer hinsichtlich des (IKT-)Risikomanagement- oder des Internen Kontrollsystems in Ihrem Unternehmen?</t>
  </si>
  <si>
    <t>Bitte geben Sie an, ob in den letzten 24 Monaten durch die Interne Revision oder externe Prüfer Feststellungen hinsichtlich des (IKT-)Risikomanagements oder des Internen Kontrollsystems gemacht wurden. Beschreiben Sie Art und Umfang der Feststellungen, die umgesetzten Maßnahmen zur Behebung sowie deren aktuellen Umsetzungsstatus.</t>
  </si>
  <si>
    <t>DD-7</t>
  </si>
  <si>
    <t>Aufsichtsrecht</t>
  </si>
  <si>
    <t>DD-7.1</t>
  </si>
  <si>
    <t>Wurde Ihr Unternehmen aufgrund eines Einstufungsprozesses von den europäischen Aufsichtsbehörden als kritischer und damit überwachungsbedürftiger IKT-Drittdienstleister gem. DORA Art. 31 Nr. 2 klassifiziert? Wenn ja, aus welchem Grund?</t>
  </si>
  <si>
    <t>Offizielle Benachrichtigung oder Einstufungsschreiben der ESMA, EBA oder EIOPA; Risikoeinschätzung zur Kritikalität durch das Unternehmen selbst</t>
  </si>
  <si>
    <t>Bitte geben Sie an, ob Ihr Unternehmen von europäischen Aufsichtsbehörden gemäß DORA Art. 31 Nr. 2 als kritischer und überwachungsbedürftiger IKT-Drittdienstleister klassifiziert wurde. Legen Sie offizielle Benachrichtigungen oder Einstufungsschreiben sowie Risikoeinschätzungen zur Kritikalität durch Ihr Unternehmen selbst vor.</t>
  </si>
  <si>
    <t>DD-7.2</t>
  </si>
  <si>
    <t>Verfügt Ihr Unternehmen über spezifische regulatorische Zulassungen oder Registrierungen zur Erbringung der angebotenen Dienstleistung? Wenn ja, welche?</t>
  </si>
  <si>
    <t>Regulatorische Zulassungen / Erlaubnisse; Einträge in nationale oder sektorale Anbieterlisten; Registrierung bei der ESMA, EBA oder EIOPA</t>
  </si>
  <si>
    <t xml:space="preserve">Bitte geben Sie an, ob Ihr Unternehmen über spezifische regulatorische Zulassungen oder Registrierungen zur Erbringung der angebotenen Dienstleistung verfügt. Fügen Sie Nachweise wie Zulassungen, Einträge in Anbieterlisten oder Registrierungen bei europäischen Aufsichtsbehörden wie ESMA, EBA oder EIOPA bei.
</t>
  </si>
  <si>
    <t>DD-7.3</t>
  </si>
  <si>
    <t>Falls eine Zulassung erforderlich ist, wurden in den letzten drei Jahren Verstöße oder Sanktionen gegen Ihr Unternehmen verhängt? Wenn ja, welche?</t>
  </si>
  <si>
    <t>Bescheide und Schreiben von Aufsichts- oder Regulierungsbehörden; Auszüge aus behördlichen oder öffentlichen Registern</t>
  </si>
  <si>
    <t xml:space="preserve">Bitte geben Sie an, ob in den letzten drei Jahren Verstöße oder Sanktionen gegen Ihr Unternehmen im Zusammenhang mit einer erforderlichen Zulassung verhängt wurden. Fügen Sie Bescheide oder Schreiben von Aufsichts- oder Regulierungsbehörden sowie relevante Auszüge aus behördlichen oder öffentlichen Registern bei.
</t>
  </si>
  <si>
    <t>DD-7.4</t>
  </si>
  <si>
    <t>Sind Sie mit vertraglichen Vereinbarungen einverstanden, die es der ILB, beauftragten Dritten und zuständigen Aufsichtsbehörden ermöglichen, Prüfungen in Ihren Geschäftsräumen durchzuführen, Einsicht in relevante Unterlagen und Dokumente zu nehmen und ggf. Kopien anzufordern?</t>
  </si>
  <si>
    <t>Nein</t>
  </si>
  <si>
    <t>DD-8</t>
  </si>
  <si>
    <t>Nutzung von Unterauftragnehmern</t>
  </si>
  <si>
    <t>DD-8.1</t>
  </si>
  <si>
    <t>Setzt Ihr Unternehmen Unterauftragnehmer zur Erbringung der angebotenen Dienstleistungen ein?</t>
  </si>
  <si>
    <t>Ja</t>
  </si>
  <si>
    <t>Übersicht der eingesetzten Unterauftragnehmer; Verträge und Vereinbarungen mit Unterauftragnehmern; Dokumentierte interne Regelungen zum Umgang mit Unterauftragnehmern</t>
  </si>
  <si>
    <t>DD-8.2</t>
  </si>
  <si>
    <t>Werden kritische oder wichtige Funktionen oder wesentlichen Teile davon in Bezug auf die angebotene Dienstleistung von Unterauftragnehmern erbracht? Wenn ja, welche?</t>
  </si>
  <si>
    <t>Beschreibung der betroffenen Funktion</t>
  </si>
  <si>
    <t>Bitte geben Sie an, ob kritische oder wichtige Funktionen oder wesentliche Teile davon in Bezug auf die angebotene Dienstleistung von Unterauftragnehmern erbracht werden. Beschreiben Sie die betroffenen Funktionen und legen Sie relevante Nachweise gemäß den Anforderungen von DORA Art. 30 vor, wie beispielsweise Vereinbarungen zur Subdienstleisterregelung oder Standortangaben.</t>
  </si>
  <si>
    <t>DD-8.3</t>
  </si>
  <si>
    <t>Beschreiben Sie bitte Ihre Verfahren und Kriterien zur Auswahl und Bewertung von Unterauftragnehmern.</t>
  </si>
  <si>
    <t>Dokumentierte Verfahren und Kriterien zur Auswahl von Unterauftragnehmern; Beschreibung von Methodiken zur laufenden Überwachung der Unterauftragnehmer</t>
  </si>
  <si>
    <t>Bitte beschreiben Sie die Verfahren und Kriterien, die Ihr Unternehmen zur Auswahl und Bewertung von Unterauftragnehmern implementiert hat. Erläutern Sie, wie dokumentierte Prozesse und Methodiken zur Überwachung der Leistung und Compliance der Unterauftragnehmer eingesetzt werden, um Qualität und Zuverlässigkeit sicherzustellen.</t>
  </si>
  <si>
    <t>DD-8.4</t>
  </si>
  <si>
    <t>Welche vertraglichen Vereinbarungen bestehen mit Ihren Unterauftragnehmern hinsichtlich IKT-Sicherheits- und Compliance-Anforderungen?</t>
  </si>
  <si>
    <t>Vertragsklauseln zu IKT-Sicherheit und -Compliance</t>
  </si>
  <si>
    <t>Bitte beschreiben Sie die vertraglichen Vereinbarungen mit Ihren Unterauftragnehmern hinsichtlich IKT-Sicherheits- und Compliance-Anforderungen. Erläutern Sie, wie spezifische Klauseln zur Informationssicherheit, Datenschutz und Audit-Rechten integriert sind, um die Einhaltung von Standards wie DORA Art. 30 sicherzustellen. Beispiele wie regelmäßige Überprüfungen, Due-Diligence-Prozesse und klare Weisungsrechte können Ihre Vorgehensweise verdeutlichen.</t>
  </si>
  <si>
    <t>DD-8.5</t>
  </si>
  <si>
    <t>Wie stellen Sie sicher, dass Ihre Unterauftragnehmer alle Verpflichtungen aus dem Vertrag mit der ILB (insbes. von der Aufsicht geforderte Prüfungs-, Einsichts- und Weisungsrechte) an Unterauftragnehmer weitergegeben werden?</t>
  </si>
  <si>
    <t xml:space="preserve">Vertragsklauseln zu Weitergabe von Verpflichtungen, Prüfungs- und Einsichtsrechten, Weisungsbefugnis, Eskalationsverfahren bei Nichterfüllung; Berichte über regelmäßige Audits </t>
  </si>
  <si>
    <t xml:space="preserve">
Bitte beschreiben Sie, wie Ihr Unternehmen sicherstellt, dass alle vertraglichen Verpflichtungen aus dem Vertrag mit der ILB, insbesondere Prüfungs-, Einsichts- und Weisungsrechte, an Unterauftragnehmer weitergegeben werden. Erläutern Sie, wie Vertragsklauseln zur Weitergabe von Verpflichtungen, regelmäßige Audits und Eskalationsverfahren bei Nichterfüllung implementiert sind. Ergänzen Sie, wie technische und organisatorische Maßnahmen sowie Kontrollmechanismen die Einhaltung dieser Anforderungen unterstützen.</t>
  </si>
  <si>
    <t>DD-8.6</t>
  </si>
  <si>
    <t>Werden Ihre Unterauftragnehmer regelmäßig überprüft und auditiert? Falls ja, in welchem Umfang und in welchen Zeitabständen?</t>
  </si>
  <si>
    <t>Dokumentierte Auditpläne und -verfahren; Auditberichte; Berichte über festgestellte Mängel und Korrekturmaßnahmen; Nachweise über die Implementierung kontinuierlicher Überwachungsprozesse</t>
  </si>
  <si>
    <t>Bitte erläutern Sie, ob und wie regelmäßig Ihre Unterauftragnehmer überprüft und auditiert werden. Beschreiben Sie die Zeitabstände der Audits sowie die eingesetzten Verfahren, wie Auditpläne und Berichte über festgestellte Mängel. Ergänzen Sie, wie kontinuierliche Überwachungsprozesse die Einhaltung von Standards sicherstellen.</t>
  </si>
  <si>
    <t>DD-8.7</t>
  </si>
  <si>
    <t>Gibt es Notfallpläne oder Alternativstrategien für den Ausfall oder die Nichterfüllung durch einen Unterauftragnehmer?</t>
  </si>
  <si>
    <t>Dokumentierte Notfallpläne und Alternativstrategien; Vertragliche Vereinbarungen zu Alternativstrategien; Berichte über regelmäßige Tests oder Übungen</t>
  </si>
  <si>
    <t>Bitte beschreiben Sie, ob Ihr Unternehmen über Notfallpläne oder Alternativstrategien für den Ausfall oder die Nichterfüllung durch einen Unterauftragnehmer verfügt. Erläutern Sie, wie dokumentierte Notfallpläne, vertragliche Vereinbarungen und regelmäßige Tests die Resilienz sicherstellen.</t>
  </si>
  <si>
    <t>DD-8.8</t>
  </si>
  <si>
    <t>DD-9</t>
  </si>
  <si>
    <t>Standort und Datenverarbeitung in Drittstaaten</t>
  </si>
  <si>
    <t>DD-9.1</t>
  </si>
  <si>
    <t>Ist Ihr Unternehmen (oder die Muttergesellschaft) oder ein Teil Ihrer Dienstleistungen in einem Drittstaat lokalisiert? Wenn ja, in welchem?</t>
  </si>
  <si>
    <t>Dokumentation der geografischen Standorte des Unternehmens und seiner Tochtergesellschaften oder Niederlassungen</t>
  </si>
  <si>
    <t>Bitte geben Sie an, ob Ihr Unternehmen, die Muttergesellschaft oder Teile Ihrer Dienstleistungen in einem Drittstaat lokalisiert sind. Fügen Sie eine Dokumentation der geografischen Standorte Ihres Unternehmens und seiner Tochtergesellschaften oder Niederlassungen bei.</t>
  </si>
  <si>
    <t>DD-9.2</t>
  </si>
  <si>
    <t>Werden Daten in einem Drittstaat verarbeitet oder gespeichert? Wenn ja, in welchem?</t>
  </si>
  <si>
    <t>Dokumentation der Datenverarbeitungs- und Speicherorte</t>
  </si>
  <si>
    <t>Bitte geben Sie an, ob Daten in einem Drittstaat verarbeitet oder gespeichert werden, und nennen Sie den jeweiligen Standort. Ergänzen Sie die Angaben durch eine Beschreibung der rechtlichen Rahmenbedingungen im Drittstaat, wie Datenschutzanforderungen gemäß DSGVO Art. 44 ff. sowie durch Nachweise über die Einhaltung von Sicherheitsstandards, beispielsweise durch Standardvertragsklauseln oder Transfer Impact Assessments.</t>
  </si>
  <si>
    <t>DD-9.3</t>
  </si>
  <si>
    <t>Welche Maßnahmen ergreifen Sie, um Risiken im Zusammenhang mit der Verarbeitung oder Speicherung von Daten in Drittstaaten zu minimieren?</t>
  </si>
  <si>
    <t>Nachweise über durchgeführte Datenschutz-Folgenabschätzungen (DPIA); Einsatz von Standardvertragsklauseln (SCCs); Angemessenheitsbeschluss; Eintrag DPF; Nachweise über regelmäßige Audits;</t>
  </si>
  <si>
    <t>Bitte erläutern Sie die Maßnahmen, die Ihr Unternehmen ergreift, um Risiken bei der Verarbeitung oder Speicherung von Daten in Drittstaaten zu minimieren. Beschreiben Sie, wie Datenschutz-Folgenabschätzungen (DPIA), Standardvertragsklauseln (SCCs) und regelmäßige Audits eingesetzt werden.</t>
  </si>
  <si>
    <t>DD-9.4</t>
  </si>
  <si>
    <t>Besteht das Risiko, dass Ihr Unternehmen von restriktiven Maßnahmen, Embargos oder Sanktionen betroffen sein könnte? Bitte erläutern Sie.</t>
  </si>
  <si>
    <t xml:space="preserve">Nachweise über durchgeführte Risikobewertungen; </t>
  </si>
  <si>
    <t>Bitte erläutern Sie, ob Ihr Unternehmen von restriktiven Maßnahmen, Embargos oder Sanktionen betroffen sein könnte. Beschreiben Sie, wie durch Risikobewertungen, Sanktionsscreenings und Compliance-Maßnahmen potenzielle Risiken identifiziert und minimiert werden. Ergänzen Sie, wie internationale Vorschriften wie EU-Sanktionen oder nationale Regelungen berücksichtigt werden.</t>
  </si>
  <si>
    <t>DD-10</t>
  </si>
  <si>
    <t>Ethisches und sozial verantwortliches Handeln</t>
  </si>
  <si>
    <t>DD-10.1</t>
  </si>
  <si>
    <t>Hat Ihr Unternehmen Richtlinien oder Programme zur Sicherstellung eines ethischen und sozial verantwortlichen Handelns?</t>
  </si>
  <si>
    <t>DD-10.2</t>
  </si>
  <si>
    <t>Welche Standards oder Zertifizierungen im Bereich Umwelt- und Sozialverantwortung hat Ihr Unternehmen?</t>
  </si>
  <si>
    <t>DD-10.3</t>
  </si>
  <si>
    <t>Gibt es Mechanismen zur Überprüfung und Sicherstellung der ethischen und sozialen Verantwortung innerhalb Ihrer Unterauftragskette?</t>
  </si>
  <si>
    <t>Dokumentation von entsprechenden Vertragsklauseln; „Code of Conduct“ oder Verhaltenskodexes für Lieferanten(unterauftragnehmer; Nachweise über Zertifizierungen von Unterauftragnehmern und Lieferanten; Nachweise über implementierte Verfahren zur Identifizierung und Behebung von Verstößen gegen ethische und soziale Standards bei Unterauftragnehmern</t>
  </si>
  <si>
    <t>Bitte beschreiben Sie die Mechanismen, die Ihr Unternehmen zur Überprüfung und Sicherstellung der ethischen und sozialen Verantwortung innerhalb Ihrer Unterauftragskette implementiert hat. Erläutern Sie, wie vertragliche Klauseln, Verhaltenskodizes für Lieferanten und regelmäßige Audits eingesetzt werden, um Verstöße zu identifizieren und zu beheben. Ergänzen Sie, wie Zertifizierungen und Schulungen die Einhaltung von Standards wie dem Lieferkettengesetz unterstützen.</t>
  </si>
  <si>
    <t>DD-11</t>
  </si>
  <si>
    <t>Interessenkonflikte</t>
  </si>
  <si>
    <t>DD-11.1</t>
  </si>
  <si>
    <t>Bestehen Verwandtschafts- oder enge persönliche Beziehungen zwischen den Führungskräften oder Mitarbeitern Ihres Unternehmens und den Führungskräften oder wichtigen Entscheidern bei der ILB? Wenn ja, bitte erläutern Sie die Art und das Ausmaß dieser Beziehungen.</t>
  </si>
  <si>
    <t>Offenlegungserklärung der Führungskräfte und Mitarbeiter; Dokumentierter Verhaltenskodex oder Regelungen zum Umgang mit Interessenkonflikten; Nachweise über Schulungsprogramme für Führungskräfte und Mitarbeiter zu Interessenkonflikten und deren Handhabung</t>
  </si>
  <si>
    <t>Bitte geben Sie an, ob zwischen den Führungskräften oder Mitarbeitern Ihres Unternehmens und den Führungskräften oder wichtigen Entscheidern bei der ILB Verwandtschafts- oder enge persönliche Beziehungen bestehen. Erläutern Sie die Art und das Ausmaß dieser Beziehungen und fügen Sie Offenlegungserklärungen sowie Nachweise über Regelungen zum Umgang mit Interessenkonflikten, wie dokumentierte Verhaltenskodizes oder Schulungsprogramme, bei.</t>
  </si>
  <si>
    <t>DD-11.2</t>
  </si>
  <si>
    <t>Hat Ihr Unternehmen oder eine nahestehende natürliche oder juristische Person (z.B. Gesellschafter, Geschäftsführer) Beteiligungen oder Eigentum an der ILB oder umgekehrt? Wenn ja, bitte geben Sie Details zu den finanziellen Beteiligungen und deren Umfang an.</t>
  </si>
  <si>
    <t>Erklärung zu Eigentümern und Beteiligungen; Aktuelle Gesellschafterliste oder Auszug aus dem Handelsregister; Beteiligungsnachweise</t>
  </si>
  <si>
    <t>Bitte geben Sie an, ob Ihr Unternehmen oder eine nahestehende natürliche oder juristische Person Beteiligungen oder Eigentum an der ILB hält oder umgekehrt. Erläutern Sie die Art und den Umfang der finanziellen Beteiligungen und legen Sie Nachweise wie Gesellschafterlisten, Handelsregisterauszüge oder Beteiligungsdokumentationen vor. Ergänzen Sie, wie mögliche Interessenkonflikte durch interne Richtlinien oder Offenlegungsprozesse gehandhabt werden.</t>
  </si>
  <si>
    <t>DD-11.3</t>
  </si>
  <si>
    <t>Haben Sie aktuell oder haben Sie in der Vergangenheit Geschäftsbeziehungen zu Unternehmen, die in direktem Wettbewerb zur ILB stehen? Wenn ja, bitte erläutern Sie die Art und das Ausmaß dieser Beziehungen.</t>
  </si>
  <si>
    <t>Offenlegung der relevanten Geschäftsbeziehungen zu Wettbewerbern der ILB; Kopien von relevanten Verträgen oder Vereinbarungen</t>
  </si>
  <si>
    <t>Bitte geben Sie an, ob Ihr Unternehmen aktuell oder in der Vergangenheit Geschäftsbeziehungen zu Unternehmen hatte, die in direktem Wettbewerb zur ILB stehen. Erläutern Sie die Art und das Ausmaß dieser Beziehungen und legen Sie relevante Nachweise wie Offenlegungen oder Kopien von Verträgen vor. Ergänzen Sie, wie potenzielle Interessenkonflikte durch interne Richtlinien oder Compliance-Prozesse gehandhabt werden.</t>
  </si>
  <si>
    <t>DD-11.4</t>
  </si>
  <si>
    <t>Üben Mitarbeiter Ihres Unternehmens Nebenbeschäftigungen oder Aufsichtsratsmandate bei anderen Unternehmen aus, die mit der ILB in Geschäftsbeziehungen stehen oder die in direktem Wettbewerb zur ILB tätig sind? Wenn ja, bitte erläutern Sie die Art und das Ausmaß dieser Verflechtungen.</t>
  </si>
  <si>
    <t>Erklärung zu Nebenbeschäftigungen und Aufsichtsratsmandaten; Auflistung der relevanten Nebenbeschäftigungen und Mandate</t>
  </si>
  <si>
    <t>Bitte geben Sie an, ob Mitarbeiter Ihres Unternehmens Nebenbeschäftigungen oder Aufsichtsratsmandate bei Unternehmen ausüben, die mit der ILB in Geschäftsbeziehungen stehen oder in direktem Wettbewerb zur ILB tätig sind. Erläutern Sie die Art und das Ausmaß dieser Verflechtungen und legen Sie entsprechende Nachweise wie Offenlegungserklärungen oder Auflistungen der relevanten Mandate vor. Ergänzen Sie, wie mögliche Interessenkonflikte durch interne Richtlinien oder Schulungsprogramme gehandhabt werden.</t>
  </si>
  <si>
    <t>Bestätigung der Angaben</t>
  </si>
  <si>
    <t>Ich (wir) bestätige(n) namens der/des oben genannten Gesellschaft/Unternehmens, dass alle gemachten Angaben vollständig sind und den tatsächlichen Verhältnissen entsprechen.</t>
  </si>
  <si>
    <t>Ort, Datum</t>
  </si>
  <si>
    <t>Name, Vorname (Funktion)</t>
  </si>
  <si>
    <t>Unterschrift</t>
  </si>
  <si>
    <t>Due Diligence Fragebogen zur Bewertung potenzieller Dienstleister (Cloud)</t>
  </si>
  <si>
    <t>Allgemeine Risiken</t>
  </si>
  <si>
    <t>DDC-1</t>
  </si>
  <si>
    <t>Datenschutz &amp; Compliance</t>
  </si>
  <si>
    <t>DDC-1.1</t>
  </si>
  <si>
    <t>Werden personenbezogene Daten der ILB verarbeitet, und entspricht die Verarbeitung der DSGVO / GDPR?</t>
  </si>
  <si>
    <t>DDC-1.2</t>
  </si>
  <si>
    <t>Gibt es eine klare vertragliche Vereinbarung zur Datenhoheit und -speicherung sowie der Rückführung von Daten, wenn dies erforderlich wird?</t>
  </si>
  <si>
    <t>DDC-1.3</t>
  </si>
  <si>
    <t>Hat die ILB vertraglich vereinbarte Audit- und Weisungsrechte?</t>
  </si>
  <si>
    <t>DDC-2</t>
  </si>
  <si>
    <t>Daten- und Netzwerksicherheit</t>
  </si>
  <si>
    <t>DDC-2.1</t>
  </si>
  <si>
    <t>Sind Authentifizierungs- und Zugriffskontrollen auf die Daten der ILB angemessen für den identifizierten Schutzbedarf und welche Kontrollen der Umsetzung werden konkret eingesetzt (z. B. Multi Faktor Authentisierung, Identity Access Management)?</t>
  </si>
  <si>
    <t>DDC-2.2</t>
  </si>
  <si>
    <t>Welche allgemeinen Schutzmechanismen gegen unbefugten Zugang zum Rechenzentrum werden eingesetzt?</t>
  </si>
  <si>
    <t>DDC-2.3</t>
  </si>
  <si>
    <t>Werden Daten sowohl in Ruhe (z.B. Advance Encryption Standard-256 Verschlüsselung für gespeicherte Daten) als auch bei Übertragung (z.B. Transport Layer Security 1.2 oder 1.3 für sichere Übertragung) verschlüsselt, welche Mechanismen werden dafür eingesetzt?</t>
  </si>
  <si>
    <t>DDC-2.4</t>
  </si>
  <si>
    <t>Wie wird das Zero Trust Prinzip bei der Zugriffskontrolle sichergestellt?</t>
  </si>
  <si>
    <t>DDC-2.5</t>
  </si>
  <si>
    <t>Zugriff auf APIs: welche Verfahren werden genutzt (z. B. OAuth 2.0 und OpenID Connect)?</t>
  </si>
  <si>
    <t>DDC-2.6</t>
  </si>
  <si>
    <t>In welchem Land der europäischen Union werden die Daten gespeichert?</t>
  </si>
  <si>
    <t>DDC-2.7</t>
  </si>
  <si>
    <t>Welche Firewalls und Intrusion Detection Verfahren werden genutzt (z.B. Web Application Firewalls, Intrusion Detection und Prevention Systems, DDoS-Schutz (z. B. AWS Shield, Azure DDoS Protection))?</t>
  </si>
  <si>
    <t>DDC-2.8</t>
  </si>
  <si>
    <t>Wie wird die Sicherheit der Netzanbindung gewährleistet (z.B. Nutzung von VPN (IPSec, OpenVPN) oder Direct Connect/ExpressRoute, Virtual Private Cloud (VPC) Isolation zur Netzwerksegmentierung, Network Access Control Lists (ACLs) für Port-Sicherheit)?</t>
  </si>
  <si>
    <t>DDC-2.9</t>
  </si>
  <si>
    <t>Gibt es die Möglichkeit zur kundenseitigen Schlüsselverwaltung (falls gewünscht)
(Customer Managed Keys, CMK)?</t>
  </si>
  <si>
    <t>DDC-3</t>
  </si>
  <si>
    <t>Service Level Agreements (SLA) für Verfügbarkeit und Notfall</t>
  </si>
  <si>
    <t>DDC-3.1</t>
  </si>
  <si>
    <t>Sind die vereinbarten SLAs für Verfügbarkeit und Reaktionszeiten bei Incidents mit den technischen und prozessualen Regelungen des Anbieters erfüllbar?</t>
  </si>
  <si>
    <t>DDC-3.2</t>
  </si>
  <si>
    <t>Wie wird das Erreichen der SLAs durch regelmässiges Monitoring sichergestellt (z.B. via CloudWatch (AWS), Azure Monitor, Stackdriver (GCP) und Unterstützung für SIEM-Integration (Splunk, Azure Sentinel, AWS Security Hub))?</t>
  </si>
  <si>
    <t>DDC-3.3</t>
  </si>
  <si>
    <t>DDC-3.4</t>
  </si>
  <si>
    <t>Werden regelmäßig Sicherungen für die Erfüllung der Disaster Recovery Ziele erstellt (z.B. Snapshots für VMs und Storage)?</t>
  </si>
  <si>
    <t>DDC-3.5</t>
  </si>
  <si>
    <t>Ist Georedundancy gewährleistet (z.B. Azure GRS, AWS S3 Cross-Region Replication)?</t>
  </si>
  <si>
    <t>DDC-3.6</t>
  </si>
  <si>
    <t>Wie wird sichergestellt, dass regelmäßige Sicherheitsupdates und Patches zeitnah bereitgestellt werden?</t>
  </si>
  <si>
    <t>DDC-4</t>
  </si>
  <si>
    <t>Datenportabilität (Exit Management geplant/ungeplant)</t>
  </si>
  <si>
    <t>DDC-4.1</t>
  </si>
  <si>
    <t>Ist ein Wechsel des Anbieters mit akzeptablem Aufwand möglich?</t>
  </si>
  <si>
    <t>DDC-4.2</t>
  </si>
  <si>
    <t>Welche Standards und Schnittstellen für eine kurzfristige Übertragung der Daten zu einem anderen Anbieter werden unterstützt (z. B. APIs, Open Standards, Unterstützung für RESTful APIs / GraphQL für Integrationen)?</t>
  </si>
  <si>
    <t>DDC-4.3</t>
  </si>
  <si>
    <t>Gibt es Mechanismen zur einfachen Datenmigration (z.B. Datenexportformate: CSV, JSON, XML)?</t>
  </si>
  <si>
    <t>DDC-5</t>
  </si>
  <si>
    <t>Kosten &amp; Skalierbarkeit</t>
  </si>
  <si>
    <t>DDC-5.1</t>
  </si>
  <si>
    <t>Ist das Cloud- Kostenmodell des Anbieters transparent und skalierbar?</t>
  </si>
  <si>
    <t>DDC-5.2</t>
  </si>
  <si>
    <t>Gibt es versteckte Kosten (z. B. für Datenübertragung oder Support im Fehlerfall)?</t>
  </si>
  <si>
    <t>DDC-5.3</t>
  </si>
  <si>
    <t>Ist eine flexible Skalierung der Ressourcen möglich?</t>
  </si>
  <si>
    <t>Mitigierung von spezifischen Risiken bei SaaS (Software as a Service)</t>
  </si>
  <si>
    <t>DDC-6</t>
  </si>
  <si>
    <t>Datenkontrolle &amp; Verfügbarkeit</t>
  </si>
  <si>
    <t>DDC-6.1</t>
  </si>
  <si>
    <t>Ist ein Backup-/Wiederherstellungsmechanismus vorhanden?</t>
  </si>
  <si>
    <t>DDC-7</t>
  </si>
  <si>
    <t>Integration &amp; Kompatibilität</t>
  </si>
  <si>
    <t>DDC-7.1</t>
  </si>
  <si>
    <t>Unterstützt die SaaS-Lösung bestehende IT-Systeme und Schnittstellen?</t>
  </si>
  <si>
    <t>Mitigierung von spezifischen Risiken bei PaaS (Platform as a Service)</t>
  </si>
  <si>
    <t>DDC-8</t>
  </si>
  <si>
    <t>Entwicklungs- &amp; Laufzeitumgebung</t>
  </si>
  <si>
    <t>DDC-8.1</t>
  </si>
  <si>
    <t>Unterstützt die Plattform die von der ILB benötigten Programmiersprachen und Frameworks?</t>
  </si>
  <si>
    <t>DDC-8.2</t>
  </si>
  <si>
    <t>Gibt es Einschränkungen oder Abhängigkeiten von proprietären Technologien?</t>
  </si>
  <si>
    <t>DDC-9</t>
  </si>
  <si>
    <t>Datenbank- &amp; Speicherverwaltung</t>
  </si>
  <si>
    <t>DDC-9.1</t>
  </si>
  <si>
    <t>Sind die Speicher- und Datenbanklösungen gesichert und skalierbar?</t>
  </si>
  <si>
    <t>DDC-10</t>
  </si>
  <si>
    <t>Sicherheit &amp; Zugriffsrechte</t>
  </si>
  <si>
    <t>DDC-10.1</t>
  </si>
  <si>
    <t>Unterstützt die Plattform rollenbasierte Zugriffskontrollen (RBAC)?</t>
  </si>
  <si>
    <t>DDC-11</t>
  </si>
  <si>
    <t>Anbieterbindung &amp; Portabilität</t>
  </si>
  <si>
    <t>DDC-11.1</t>
  </si>
  <si>
    <t>Können entwickelte Anwendungen auf anderen Plattformen betrieben werden?</t>
  </si>
  <si>
    <t>DDC-11.2</t>
  </si>
  <si>
    <t>Gibt es Mechanismen zur Portierung von Anwendungen auf andere Umgebungen (z.B. Container-Support: Docker, Kubernetes (AKS, EKS, GKE, Unterstützung für Programmiersprachen: Node.js, Python, Java, .NET Cloud Functions &amp; Serverless: Lambda (AWS), Azure Functions, Google Cloud Functions)?</t>
  </si>
  <si>
    <t>DDC-11.3</t>
  </si>
  <si>
    <t>Datenbanken: sind die Speicher skalierbar (z.B. Blob Storage (Azure), S3 (AWS), Cloud Storage (GCP)), werden relationale und nicht- SQL Datenbanken unterstützt (z. B. AWS RDS, CosmosDB, Firebase), werden Backups automatisch erstellt und verschlüsselt?</t>
  </si>
  <si>
    <t>DDC-12</t>
  </si>
  <si>
    <t>Entwickler- und Sicherheitskontrollen</t>
  </si>
  <si>
    <t>DDC-12.1</t>
  </si>
  <si>
    <t>Wie wird die Sicherheit des Codes gecheckt (z. B. SonarQube, Snyk, Veracode)?</t>
  </si>
  <si>
    <t>DDC-12.2</t>
  </si>
  <si>
    <t>Welche Sicherheitskontrollen gibt es (z.B. AWS Secrets Manager, Azure Key Vault, HashiCorp Vault)?</t>
  </si>
  <si>
    <t>Mitigierung von spezifischen Risiken bei IaaS (Infrastructure as a Service)</t>
  </si>
  <si>
    <t>DDC-13</t>
  </si>
  <si>
    <t>Virtuelle Maschinen &amp; Workloads</t>
  </si>
  <si>
    <t>DDC-13.1</t>
  </si>
  <si>
    <t>Gibt es Standard-Images mit Hardened OS (CIS-Benchmarks für Linux/Windows)?</t>
  </si>
  <si>
    <t>DDC-13.2</t>
  </si>
  <si>
    <t>Wie ist die Unterstützung für Container-Orchestrierung (z. B. Kubernetes, OpenShift)?</t>
  </si>
  <si>
    <t>DDC-13.3</t>
  </si>
  <si>
    <t>Ist Live-Migration &amp; Autoscaling zur Lastverteilung möglich?</t>
  </si>
  <si>
    <t>DDC-14</t>
  </si>
  <si>
    <t>Netzwerksicherheit &amp; Zugriff</t>
  </si>
  <si>
    <t>DDC-14.1</t>
  </si>
  <si>
    <t>Wird  Cloud VPN (AWS Site-to-Site VPN, Azure VPN Gateway) genutzt?</t>
  </si>
  <si>
    <t>DDC-14.2</t>
  </si>
  <si>
    <t>Wie ist die Netzwerksegmentierung sichergestellt (z.B. Microsegmentation via Network Security Groups (NSG) oder VPC Peering)?</t>
  </si>
  <si>
    <t>DDC-14.3</t>
  </si>
  <si>
    <t>Wie ist der private Zugriff auf Cloud-Services (z. B. AWS PrivateLink, Azure Private Endpoint) geregelt?</t>
  </si>
  <si>
    <t>DDC-15</t>
  </si>
  <si>
    <t>Backup, Hochverfügbarkeit &amp; Logging</t>
  </si>
  <si>
    <t>DDC-15.1</t>
  </si>
  <si>
    <t>Wie wird sichergestellt, dass alle Aktivitäten in der Cloud gelogggt und überwacht werden (z.B. AWS CloudTrail, Azure Log Analytics, Google Cloud Logging)?</t>
  </si>
  <si>
    <t>DDC-15.2</t>
  </si>
  <si>
    <t>Ist die Integration in das Security und Event Management System sichergestellt? (z. B. Splunk, Elastic, QRadar)</t>
  </si>
  <si>
    <t>DDC-15.3</t>
  </si>
  <si>
    <t>Wenn Backups für Daten Recovery nötig werden: sind diese jederzeit verfügbar
 ( z.B. Snapshots für VMs &amp; Storage (regelmäßig &amp; georedundant))?</t>
  </si>
  <si>
    <t>DDC-15.4</t>
  </si>
  <si>
    <t>Ist ein reginales Disaster durch eine entsprechende Lösung abgesichert
 (z.B. Disaster Recovery mit Multi-Region Failover)?</t>
  </si>
  <si>
    <t>DDC-16</t>
  </si>
  <si>
    <t>DDC-16.1</t>
  </si>
  <si>
    <t>DDC-16.2</t>
  </si>
  <si>
    <t>DDC-16.3</t>
  </si>
  <si>
    <t>DDC-17</t>
  </si>
  <si>
    <t>DDC-17.1</t>
  </si>
  <si>
    <t>DDC-17.2</t>
  </si>
  <si>
    <t>Liste Unterauftragnehmer</t>
  </si>
  <si>
    <t>Bitte nennen Sie alle direkten Unterauftragnehmer (RANG 2) und deren Unterauftragnehmer (RANG 3-n), die Sie für die Erbringung der angebotenen Dienstleistung vorgesehen haben:</t>
  </si>
  <si>
    <t>Unterauftragnehmer 1</t>
  </si>
  <si>
    <t>RANG 2</t>
  </si>
  <si>
    <t>Unterauftragnehmer 1.1</t>
  </si>
  <si>
    <t>RANG 3</t>
  </si>
  <si>
    <t>Unterauftragnehmer 1.2</t>
  </si>
  <si>
    <t>RANG 4</t>
  </si>
  <si>
    <t>Unterauftragnehmer 1.3</t>
  </si>
  <si>
    <t>RANG 5</t>
  </si>
  <si>
    <t>Unterauftragnehmer 1.n</t>
  </si>
  <si>
    <t>RANG n</t>
  </si>
  <si>
    <t>Bitte nachfolgend weitere Details erläutern</t>
  </si>
  <si>
    <t>1.</t>
  </si>
  <si>
    <t>Unterauftragnehmer</t>
  </si>
  <si>
    <t>[Gesellschaft, Anschrift inkl. Land]</t>
  </si>
  <si>
    <t>2.</t>
  </si>
  <si>
    <t>LEI/EUID des Unterauftragnehmers</t>
  </si>
  <si>
    <t>[Wie lautet die LEI/EUID des Unterauftragnehmers?]</t>
  </si>
  <si>
    <t>3.</t>
  </si>
  <si>
    <t>Betroffene Aktivitäten / Prozesse</t>
  </si>
  <si>
    <t>[Beschreibung der weiterverlagerten Leistungsteile]</t>
  </si>
  <si>
    <t>4.</t>
  </si>
  <si>
    <t>Kritikalität der Weiterverlagerung</t>
  </si>
  <si>
    <t>[Weiterverlagerte Leistungsbestandteile wesentlicher Teil der Primärauslagerung?]</t>
  </si>
  <si>
    <t>5.</t>
  </si>
  <si>
    <t>Ort der Leistungserbringung</t>
  </si>
  <si>
    <t>[Von wo erbringt der Unterauftragnehmer seine Leistung?]</t>
  </si>
  <si>
    <t>6.</t>
  </si>
  <si>
    <t>Ort der Datenspeicherung</t>
  </si>
  <si>
    <t>[Wo speichert der Unterauftragnehmer die Daten der ILB?]</t>
  </si>
  <si>
    <t>7.</t>
  </si>
  <si>
    <t>Beginn der Weiterverlagerung</t>
  </si>
  <si>
    <t>[TT.MM.JJJJ]</t>
  </si>
  <si>
    <t>Kritische/wesentliche Weiterverlagerung i.S.d. der ILB?</t>
  </si>
  <si>
    <t>Unterauftragnehmer 2</t>
  </si>
  <si>
    <t>Unterauftragnehmer 2.1</t>
  </si>
  <si>
    <t>Unterauftragnehmer 2.2</t>
  </si>
  <si>
    <t>Unterauftragnehmer 2.3</t>
  </si>
  <si>
    <t>Unterauftragnehmer 2.n</t>
  </si>
  <si>
    <t>Unterauftragnehmer 3</t>
  </si>
  <si>
    <t>Unterauftragnehmer 3.1</t>
  </si>
  <si>
    <t>Unterauftragnehmer 3.2</t>
  </si>
  <si>
    <t>Unterauftragnehmer 3.3</t>
  </si>
  <si>
    <t>Unterauftragnehmer 3.n</t>
  </si>
  <si>
    <t>Unterauftragnehmer 4</t>
  </si>
  <si>
    <t>Unterauftragnehmer 4.1</t>
  </si>
  <si>
    <t>Unterauftragnehmer 4.2</t>
  </si>
  <si>
    <t>Unterauftragnehmer 4.3</t>
  </si>
  <si>
    <t>Unterauftragnehmer 4.n</t>
  </si>
  <si>
    <t>Unterauftragnehmer 5</t>
  </si>
  <si>
    <t>Unterauftragnehmer 5.1</t>
  </si>
  <si>
    <t>Unterauftragnehmer 5.2</t>
  </si>
  <si>
    <t>Unterauftragnehmer 5.3</t>
  </si>
  <si>
    <t>Unterauftragnehmer 5.n</t>
  </si>
  <si>
    <t>Unterauftragnehmer 6</t>
  </si>
  <si>
    <t>Unterauftragnehmer 6.1</t>
  </si>
  <si>
    <t>Unterauftragnehmer 6.2</t>
  </si>
  <si>
    <t>Unterauftragnehmer 6.3</t>
  </si>
  <si>
    <t>Unterauftragnehmer 6.n</t>
  </si>
  <si>
    <t>Auflistung/Beschreibung beigefügter Anhänge/Nachweise</t>
  </si>
  <si>
    <t xml:space="preserve">Bitte alle weißen Felder ausfüllen / bearbeiten / auswählen. </t>
  </si>
  <si>
    <t xml:space="preserve">Nichtzutreffende Felder bitte mit "n/a" kennzeichnen.  </t>
  </si>
  <si>
    <t>Nr.</t>
  </si>
  <si>
    <t>Anhänge/Nachweise</t>
  </si>
  <si>
    <t>Beigefügt</t>
  </si>
  <si>
    <t>Anmerkungen / Zusätzliche Informationen pot. Dienstleister</t>
  </si>
  <si>
    <t>[Dokumententitel]</t>
  </si>
  <si>
    <t>ja</t>
  </si>
  <si>
    <t>bitte auswählen</t>
  </si>
  <si>
    <t>Ich (wir) bestätige(n) namens der/des oben genannten Gesellschaft/Unternehmens, dass alle beigefügten Nachweise korrekt sind und den tatsächlichen Verhältnissen entsprechen.</t>
  </si>
  <si>
    <t>Würdigung des Fragebogens durch die ILB / Vorauswahl des Dienstleisters</t>
  </si>
  <si>
    <t>Datum</t>
  </si>
  <si>
    <t>Prüfung und Würdigung des Fragebogens Due Diligence</t>
  </si>
  <si>
    <r>
      <t xml:space="preserve">Prüfung des Ergebnisses durch 
</t>
    </r>
    <r>
      <rPr>
        <i/>
        <sz val="12"/>
        <color theme="0"/>
        <rFont val="Arial"/>
        <family val="2"/>
      </rPr>
      <t>(Name, Vorname, OE)</t>
    </r>
  </si>
  <si>
    <r>
      <t xml:space="preserve">Datum der Prüfung
</t>
    </r>
    <r>
      <rPr>
        <i/>
        <sz val="12"/>
        <color theme="0"/>
        <rFont val="Arial"/>
        <family val="2"/>
      </rPr>
      <t>(tt.mm.jjjj)</t>
    </r>
  </si>
  <si>
    <t>Legende Einzelbewertung:</t>
  </si>
  <si>
    <t>1</t>
  </si>
  <si>
    <t>Keine Nachweise geliefert oder Nachweise geliefert, aber Anforderungen nicht erfüllt</t>
  </si>
  <si>
    <t>2</t>
  </si>
  <si>
    <t>Nachweise geliefert; Anforderungen teilweise erfüllt</t>
  </si>
  <si>
    <t>3</t>
  </si>
  <si>
    <t>Nachweise geliefert; Anforderungen größtenteils erfüllt</t>
  </si>
  <si>
    <t>4</t>
  </si>
  <si>
    <t>Nachweise geliefert; Anforderungen voll erfüllt</t>
  </si>
  <si>
    <t>Beurteilung der Eignung des Dienstleisters anhand der durch den Dienstleister gelieferten Informationen</t>
  </si>
  <si>
    <t>Sind die Antworten des DL nachvollziehbar und plausibel?</t>
  </si>
  <si>
    <r>
      <t xml:space="preserve">Bewertung 
</t>
    </r>
    <r>
      <rPr>
        <sz val="12"/>
        <color theme="0"/>
        <rFont val="Arial"/>
        <family val="2"/>
      </rPr>
      <t>(je Fragestellung)</t>
    </r>
  </si>
  <si>
    <r>
      <t xml:space="preserve">Bewertung 
</t>
    </r>
    <r>
      <rPr>
        <sz val="12"/>
        <color theme="0"/>
        <rFont val="Arial"/>
        <family val="2"/>
      </rPr>
      <t>(automatisch - je Themenbereich)</t>
    </r>
  </si>
  <si>
    <t>Begründung</t>
  </si>
  <si>
    <r>
      <rPr>
        <sz val="12"/>
        <color rgb="FF000000"/>
        <rFont val="Arial"/>
        <family val="2"/>
      </rPr>
      <t xml:space="preserve">Verfügt Ihr Unternehmen über ein Notfallmanagementsystem? Wenn ja, bitte beschreiben und belegen Sie den Reifegrad Ihres Notfallmanagementsystem anhand etablierter und dokumentierter Prozesse, </t>
    </r>
    <r>
      <rPr>
        <sz val="12"/>
        <color rgb="FFFFC000"/>
        <rFont val="Arial"/>
        <family val="2"/>
      </rPr>
      <t>Methodik,</t>
    </r>
    <r>
      <rPr>
        <sz val="12"/>
        <color rgb="FF000000"/>
        <rFont val="Arial"/>
        <family val="2"/>
      </rPr>
      <t xml:space="preserve"> Rollen und Verantwortlichkeiten und entsprechender Zertifkate oder Auditberichte.</t>
    </r>
  </si>
  <si>
    <t>Verfügt Ihr Unternehmen über ein (IKT-)Risikomanagementsystem? Wenn ja, bitte beschreiben Sie den Reifegrad Ihres (IKT-Risikomanagementsystem anhand etablierter und dokumentierter Prozesse, Rollen und Verantwortlichkeiten.</t>
  </si>
  <si>
    <t>Setzt Ihr Unternehmen Unterauftragnehmer zur Erbringung von IKT-Dienstleistungen ein?</t>
  </si>
  <si>
    <t>Welche kritischen oder wichtigen Funktionen oder wesentlichen Teile davon in Bezug auf die angebotene Dienstleistung werden von Unterauftragnehmern erbracht?</t>
  </si>
  <si>
    <t>Gesamtbewertung gem. Fragebogen:</t>
  </si>
  <si>
    <t>Legende Gesamtbewertung:</t>
  </si>
  <si>
    <t>0,00 - 1,5</t>
  </si>
  <si>
    <t>Anforderungen nicht erfüllt</t>
  </si>
  <si>
    <t>1,51 - 2,5</t>
  </si>
  <si>
    <t>Anforderungen teilweise erfüllt</t>
  </si>
  <si>
    <t>2,51 - 3,5</t>
  </si>
  <si>
    <t>Anforderungen größtenteils erfüllt</t>
  </si>
  <si>
    <t>3,51 - 4,0</t>
  </si>
  <si>
    <t>Anforderungen voll erfüllt</t>
  </si>
  <si>
    <t>Beurteilung der Eignung des Dienstleisters anhand der durch den Dienstleister gelieferten Informationen hinsichtlich Cloud-Diensten</t>
  </si>
  <si>
    <t>Gesamtbewertung gem. Fragebogen Cloud:</t>
  </si>
  <si>
    <t>Kritische/wesentliche Weiterverlagerungen</t>
  </si>
  <si>
    <t>Anzahl kritischer/wesentlicher Weiterverlagerungen 
i.S.d. der ILB</t>
  </si>
  <si>
    <t>Rang 2:</t>
  </si>
  <si>
    <t>Rang 3:</t>
  </si>
  <si>
    <t>Rang 4:</t>
  </si>
  <si>
    <t xml:space="preserve">Endergebnis  </t>
  </si>
  <si>
    <t xml:space="preserve">Gesamtbewertung gem. Fragebogen: </t>
  </si>
  <si>
    <t xml:space="preserve">Die Anforderungen der ILB sind </t>
  </si>
  <si>
    <t>Ist der Dienstleister zu empfehlen?</t>
  </si>
  <si>
    <t>Bitte auswählen</t>
  </si>
  <si>
    <t>Ich (wir) bestätige(n), dass die vorstehenden Angaben nach bestem Wissen und Gewissen vollständig und richtig ausgefüllt wurden und dass auf der Grundlage der zur Verfügung gestellten Informationen und Unterlagen eine fundierte Beurteilung der Eignung des Dienstleisters vorgenommen wurde:</t>
  </si>
  <si>
    <t xml:space="preserve"> ZAM/IKT-Drittparteienrisikomanagement:</t>
  </si>
  <si>
    <t>Vorname, Name, Funktion, OE</t>
  </si>
  <si>
    <t>Stimmt zu</t>
  </si>
  <si>
    <t xml:space="preserve"> Informationssicherheit</t>
  </si>
  <si>
    <t>Datenschutz</t>
  </si>
  <si>
    <t>Zentrales Notfallmanagement</t>
  </si>
  <si>
    <t>IT-Notfallmanagement</t>
  </si>
  <si>
    <t>IT-Sicherheit (bei Cloud-Diensten)</t>
  </si>
  <si>
    <r>
      <rPr>
        <b/>
        <sz val="11"/>
        <rFont val="Arial"/>
        <family val="2"/>
      </rPr>
      <t>Hinweis zur Bewertung der Kritikalität/Wesentlichkeit einer Weiterverlagerung:</t>
    </r>
    <r>
      <rPr>
        <sz val="11"/>
        <rFont val="Arial"/>
        <family val="2"/>
      </rPr>
      <t xml:space="preserve">
Die Bewertung der Kritikalität/Wesentlichkeit einer Weiterverlagerung steht in direktem Zusammenhang mit der Kritikalität/Wesentlichkeit der Primärauslagerung. So kann eine Weiterverlagerung aus Sicht der ILB nur dann kritisch/wesentlich sein, wenn auch die Primärauslagerung für die ILB kritisch/wesentlich ist und die weiterverlagerten Leistungsbestände wesentlicher Teil der Primärauslergung sind. 
Eine Weiterverlagerung ist in der Regel dann wesentlicher Teil der Primärauslagerung, wenn ein Wegfall oder eine erhebliche Störung der weiterverlagerten Tätigkeit/Aktivität
- zu einer erheblichen Verletzung der Vertraulichkeit, Integrität oder Verfügbarkeit von Informationswerten der ILB mit einem hohem/sehr hohem Schutzbedarf führt und/oder
- die operative Integrität und Betriebszuverlässigkeit der Primärauslagerung in erheblichem Maße beeinträchtigt.</t>
    </r>
  </si>
  <si>
    <t>i</t>
  </si>
  <si>
    <t>[Bitte begründen Sie Ihre Auswahl!]</t>
  </si>
  <si>
    <t>Wie stellen Sie sicher, dass Ihre Unterauftragnehmer alle Verpflichtungen aus dem Vertrag mit der ILB (insbes. die von der Aufsicht geforderten Prüfungs-, Einsichts- und Weisungsrechte) an ihre Unterauftragnehmer weitergeben?</t>
  </si>
  <si>
    <t>Wenn ja, welches Dienstleistungsmodell wird genutzt?</t>
  </si>
  <si>
    <t>Wenn ja, welches Bereitstellungsmodell wird genutzt?</t>
  </si>
  <si>
    <t>Infrastructure as a Service</t>
  </si>
  <si>
    <r>
      <rPr>
        <b/>
        <sz val="11"/>
        <rFont val="Arial"/>
        <family val="2"/>
      </rPr>
      <t>Relevant für die ILB sind alle Tabellenblätter, auszufüllen aber nur die Blätter:</t>
    </r>
    <r>
      <rPr>
        <sz val="11"/>
        <rFont val="Arial"/>
        <family val="2"/>
      </rPr>
      <t xml:space="preserve">
- DD Stammdaten ILB
- Liste Unterauftragnehmer DL 
- DD Bewertung ILB
</t>
    </r>
    <r>
      <rPr>
        <b/>
        <sz val="11"/>
        <rFont val="Arial"/>
        <family val="2"/>
      </rPr>
      <t>Schritt 1: Ausfüllen des Tabellenblattes "DD Stammdaten ILB" (Bestandteil der Prüfung Auslagerung/IKT-DL).</t>
    </r>
    <r>
      <rPr>
        <sz val="11"/>
        <rFont val="Arial"/>
        <family val="2"/>
      </rPr>
      <t xml:space="preserve">
</t>
    </r>
    <r>
      <rPr>
        <b/>
        <sz val="11"/>
        <rFont val="Arial"/>
        <family val="2"/>
      </rPr>
      <t>Schritt 2: Sichtung der Angaben des Dienstleisters (siehe grüne Tabellenblätter).
Schritt 3: Sichtung der Liste der Unterauftragnehmer und Bewertung der Kritikalität/Wesentlichkeit einer Weiterverlagerung für die ILB.</t>
    </r>
    <r>
      <rPr>
        <sz val="11"/>
        <rFont val="Arial"/>
        <family val="2"/>
      </rPr>
      <t xml:space="preserve">
</t>
    </r>
    <r>
      <rPr>
        <b/>
        <sz val="11"/>
        <rFont val="Arial"/>
        <family val="2"/>
      </rPr>
      <t>Schritt 4: Abschließende Beurteilung der Angaben des Dienstleisters innerhalb des Tabellenblattes "DD Bewertung ILB".</t>
    </r>
    <r>
      <rPr>
        <sz val="11"/>
        <rFont val="Arial"/>
        <family val="2"/>
      </rPr>
      <t xml:space="preserve"> 
Hier werden die Angaben des Dienstleisters je Einzelkategorie manuell bewertet (Skala: 1 (nicht erfüllt) bis 4 (voll erfüllt). Ausschlaggebend sind dabei Nachvollziehbarkeit und Nachweisbarkeit der Angaben. Je Bewertung muss eine Begründung ergänzt werden. Es wird automatisch die Bewertung je Themenbereich sowie die Gesamtbewertung des Dienstleisters errechnet. Abschließend ist eine übergreifende Empfehlung hinsichtlich der Nutzung des Dienstleisters zu formulieren.
</t>
    </r>
    <r>
      <rPr>
        <b/>
        <sz val="11"/>
        <rFont val="Arial"/>
        <family val="2"/>
      </rPr>
      <t>Weitere Informationen:</t>
    </r>
    <r>
      <rPr>
        <sz val="11"/>
        <rFont val="Arial"/>
        <family val="2"/>
      </rPr>
      <t xml:space="preserve">
- Für Zellen mit Dropdown-Menü: Bitte eine Auswahl aus der bereitgestellten Liste treffen.
- Zellen ohne Dropdown-Menü: Mit dem gewünschten Freitext ausfüllen.
- Nicht zutreffende Felder sind mit „n/a“ zu kennzeichnen.
- 
</t>
    </r>
  </si>
  <si>
    <t>Due Diligence Fragebogen zur
 Bewertung potenzieller Dienstleister</t>
  </si>
  <si>
    <t>Sind die von der ILB für den Notfall vereinbarten Parameter für MTW und MTD mit den Vorkehrungen beim Dienstleister erreichbar? Werden diese Verfahren regelmäßig getestet?</t>
  </si>
  <si>
    <t>Veröffentlicht Ihr Unternehmen einen Nachhaltigkeitsbericht, inkl. Treibhausgasbilanz? Hat Ihr Unternehmen einen Klimaplan zur CO2-Reduktion? 
Welche Standards oder Zertifizierungen im Bereich Umwelt- und Sozialverantwortung hat Ihr Unternehmen?</t>
  </si>
  <si>
    <t>Bitte geben Sie an, welche Standards oder Zertifizierungen Ihr Unternehmen im Bereich Umwelt- und Sozialverantwortung besitzt. Ergänzen Sie die Angaben durch Nachweis  einer (geprüfte) Treibhausgasbilanz (nach Green House Gas Protokoll), über einen Transitionsplan (im Idealfall gemäß science based target Initiative (SBTi)) sowie ISO 14001 (Umweltmanagement), ISO 26000 (soziale Verantwortung) oder SA8000 (Arbeitsbedingungen und Menschenrechte). 
Erläutern Sie, wie diese Zertifizierungen zur Förderung nachhaltiger Praktiken und zur Einhaltung internationaler Standards beitragen.</t>
  </si>
  <si>
    <t>DD-8.9</t>
  </si>
  <si>
    <t>Erläutern Sie bitte inwiefern die Leistungserbringung bzw. Fehler bei der Ausführung der Leistungserbringung des Unterauftragnehmers die Schutzbedarfsziele der ILB beeinflussen könnten.</t>
  </si>
  <si>
    <t>Inwiefern könnten die Leistungserbringung bzw. Fehler bei der Ausführung der Leistungserbringung des Unterauftragnehmers die Schutzbedarfsziele der ILB beeinflussen?</t>
  </si>
  <si>
    <t xml:space="preserve">Hält Ihr Unternehmen die Erklärung der Menschenrechte der Vereinten Nationen (UN) und die Kernarbeitsnormen der internationalen Arbeitsorganisation (ILO) ein? </t>
  </si>
  <si>
    <t>Dokumentierte Unternehmensleitlinien und Verhaltenskodize; Corporate Social Responsibility (CSR)-Berichte/Nachhaltigkeitsberichte; Dokumentation von internen Ethik- und Compliance-Programmen; Nachweise über die Implementierung von Richtlinien zur Sicherstellung ethischer Praktiken in der Lieferkette; Dokumentation über Programme und Initiativen zur Förderung von Diversität und Inklusion im Unternehmen</t>
  </si>
  <si>
    <t xml:space="preserve">Bitte beschreiben Sie, ob Ihr Unternehmen über Richtlinien oder Programme zur Sicherstellung eines ökologischen und ethisch/sozial verantwortlichen Handelns verfügt. Erläutern Sie, wie dokumentierte Unternehmensleitlinien, CSR/Nachhaltigkeits-Berichte und Ethik-Programme umgesetzt werden, um ökologische und soziale Verantwortung und Nachhaltigkeit zu fördern. Ergänzen Sie, wie Initiativen wie Transformationspläne, Diversitätsförderung, Menschenrechtsprogramme oder nachhaltige Lieferkettenpraktiken die Unternehmenswerte unterstützen.             </t>
  </si>
  <si>
    <t>Nachweise über externe Audits oder Zertifizierungen (z.B. ISO 26000, ISO 14001, SA8000); Treibhausgasbilanz; Nachweise über die Veröffentlichung von Nachhaltigkeitsberichten</t>
  </si>
  <si>
    <t>Nachweis über Einhaltung von Menschenrechten und ILO-Kernarbeitsnormen im Nachhaltigkeitsbericht (gern mit hoch zu 10.1)</t>
  </si>
  <si>
    <t>Datenschutz (bei personenbezogenen Daten)</t>
  </si>
  <si>
    <t xml:space="preserve">Zertifizierungen, Lebensläufe und Qualifikationsnachweise von Schlüsselpersonen; Referenzprojekte und Erfahrungsberichte mit vergleichbaren Dienstleistungen; Auditberichte oder externe Bewertungen der Fachkompetenz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</si>
</sst>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x14ac:knownFonts="1">
    <font>
      <sz val="11"/>
      <color theme="1"/>
      <name val="Aptos Narrow"/>
      <family val="2"/>
      <scheme val="minor"/>
    </font>
    <font>
      <sz val="11"/>
      <color theme="1"/>
      <name val="Aptos Narrow"/>
      <family val="2"/>
      <scheme val="minor"/>
    </font>
    <font>
      <sz val="10"/>
      <color theme="1"/>
      <name val="Arial"/>
      <family val="2"/>
    </font>
    <font>
      <sz val="16"/>
      <color theme="1"/>
      <name val="Arial"/>
      <family val="2"/>
    </font>
    <font>
      <b/>
      <sz val="16"/>
      <color theme="3"/>
      <name val="Arial"/>
      <family val="2"/>
    </font>
    <font>
      <sz val="16"/>
      <name val="Arial"/>
      <family val="2"/>
    </font>
    <font>
      <b/>
      <sz val="16"/>
      <color theme="1"/>
      <name val="Arial"/>
      <family val="2"/>
    </font>
    <font>
      <sz val="16"/>
      <color theme="0"/>
      <name val="Arial"/>
      <family val="2"/>
    </font>
    <font>
      <b/>
      <sz val="14"/>
      <color theme="0"/>
      <name val="Arial"/>
      <family val="2"/>
    </font>
    <font>
      <b/>
      <sz val="16"/>
      <color theme="0"/>
      <name val="Arial"/>
      <family val="2"/>
    </font>
    <font>
      <sz val="14"/>
      <color indexed="8"/>
      <name val="Arial"/>
      <family val="2"/>
    </font>
    <font>
      <sz val="10"/>
      <name val="Arial"/>
      <family val="2"/>
    </font>
    <font>
      <sz val="14"/>
      <color theme="1"/>
      <name val="Arial"/>
      <family val="2"/>
    </font>
    <font>
      <sz val="8"/>
      <name val="Aptos Narrow"/>
      <family val="2"/>
      <scheme val="minor"/>
    </font>
    <font>
      <b/>
      <sz val="22"/>
      <color theme="0"/>
      <name val="Arial"/>
      <family val="2"/>
    </font>
    <font>
      <sz val="11"/>
      <color theme="1"/>
      <name val="Arial"/>
      <family val="2"/>
    </font>
    <font>
      <b/>
      <sz val="11"/>
      <color theme="1"/>
      <name val="Arial"/>
      <family val="2"/>
    </font>
    <font>
      <b/>
      <sz val="14"/>
      <color theme="1"/>
      <name val="Arial"/>
      <family val="2"/>
    </font>
    <font>
      <b/>
      <i/>
      <sz val="11"/>
      <color theme="1"/>
      <name val="Arial"/>
      <family val="2"/>
    </font>
    <font>
      <b/>
      <sz val="12"/>
      <color theme="0"/>
      <name val="Arial"/>
      <family val="2"/>
    </font>
    <font>
      <b/>
      <sz val="14"/>
      <name val="Arial"/>
      <family val="2"/>
    </font>
    <font>
      <sz val="11"/>
      <name val="Arial"/>
      <family val="2"/>
    </font>
    <font>
      <b/>
      <sz val="10"/>
      <name val="Arial"/>
      <family val="2"/>
    </font>
    <font>
      <b/>
      <sz val="11"/>
      <color theme="0"/>
      <name val="Arial"/>
      <family val="2"/>
    </font>
    <font>
      <b/>
      <i/>
      <sz val="16"/>
      <name val="Arial"/>
      <family val="2"/>
    </font>
    <font>
      <sz val="12"/>
      <color theme="1"/>
      <name val="Arial"/>
      <family val="2"/>
    </font>
    <font>
      <sz val="12"/>
      <name val="Arial"/>
      <family val="2"/>
    </font>
    <font>
      <sz val="16"/>
      <color indexed="8"/>
      <name val="Arial"/>
      <family val="2"/>
    </font>
    <font>
      <sz val="12"/>
      <color indexed="8"/>
      <name val="Arial"/>
      <family val="2"/>
    </font>
    <font>
      <sz val="12"/>
      <color rgb="FF000000"/>
      <name val="Arial"/>
      <family val="2"/>
    </font>
    <font>
      <sz val="12"/>
      <color rgb="FFFFC000"/>
      <name val="Arial"/>
      <family val="2"/>
    </font>
    <font>
      <b/>
      <sz val="12"/>
      <name val="Arial"/>
      <family val="2"/>
    </font>
    <font>
      <b/>
      <i/>
      <sz val="12"/>
      <name val="Arial"/>
      <family val="2"/>
    </font>
    <font>
      <b/>
      <sz val="12"/>
      <color theme="1"/>
      <name val="Arial"/>
      <family val="2"/>
    </font>
    <font>
      <b/>
      <sz val="16"/>
      <color rgb="FFC00000"/>
      <name val="Arial"/>
      <family val="2"/>
    </font>
    <font>
      <b/>
      <sz val="11"/>
      <name val="Arial"/>
      <family val="2"/>
    </font>
    <font>
      <b/>
      <sz val="12"/>
      <color theme="3"/>
      <name val="Arial"/>
      <family val="2"/>
    </font>
    <font>
      <sz val="12"/>
      <color theme="1"/>
      <name val="Aptos Narrow"/>
      <family val="2"/>
      <scheme val="minor"/>
    </font>
    <font>
      <sz val="12"/>
      <color theme="0"/>
      <name val="Arial"/>
      <family val="2"/>
    </font>
    <font>
      <i/>
      <sz val="12"/>
      <color theme="0"/>
      <name val="Arial"/>
      <family val="2"/>
    </font>
    <font>
      <b/>
      <sz val="12"/>
      <color indexed="8"/>
      <name val="Arial"/>
      <family val="2"/>
    </font>
    <font>
      <b/>
      <sz val="16"/>
      <name val="Arial"/>
      <family val="2"/>
    </font>
    <font>
      <i/>
      <sz val="12"/>
      <color theme="3" tint="0.499984740745262"/>
      <name val="Arial"/>
      <family val="2"/>
    </font>
    <font>
      <b/>
      <sz val="18"/>
      <color indexed="8"/>
      <name val="Arial"/>
      <family val="2"/>
    </font>
    <font>
      <b/>
      <sz val="14"/>
      <color rgb="FFC00000"/>
      <name val="Arial"/>
      <family val="2"/>
    </font>
    <font>
      <i/>
      <sz val="12"/>
      <name val="Arial"/>
      <family val="2"/>
    </font>
    <font>
      <i/>
      <sz val="10"/>
      <color theme="3" tint="0.499984740745262"/>
      <name val="Arial"/>
      <family val="2"/>
    </font>
    <font>
      <b/>
      <sz val="14"/>
      <color indexed="8"/>
      <name val="Arial"/>
      <family val="2"/>
    </font>
    <font>
      <b/>
      <sz val="18"/>
      <color rgb="FFC00000"/>
      <name val="Arial"/>
      <family val="2"/>
    </font>
    <font>
      <u/>
      <sz val="11"/>
      <color theme="10"/>
      <name val="Aptos Narrow"/>
      <family val="2"/>
      <scheme val="minor"/>
    </font>
    <font>
      <i/>
      <sz val="11"/>
      <color rgb="FF4D93D9"/>
      <name val="Arial"/>
      <family val="2"/>
    </font>
    <font>
      <i/>
      <sz val="11"/>
      <color theme="3" tint="0.499984740745262"/>
      <name val="Arial"/>
      <family val="2"/>
    </font>
    <font>
      <sz val="12"/>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1" tint="0.499984740745262"/>
        <bgColor indexed="64"/>
      </patternFill>
    </fill>
  </fills>
  <borders count="54">
    <border>
      <left/>
      <right/>
      <top/>
      <bottom/>
      <diagonal/>
    </border>
    <border>
      <left style="medium">
        <color indexed="64"/>
      </left>
      <right/>
      <top/>
      <bottom/>
      <diagonal/>
    </border>
    <border>
      <left style="thin">
        <color theme="0"/>
      </left>
      <right/>
      <top/>
      <bottom/>
      <diagonal/>
    </border>
    <border>
      <left style="medium">
        <color theme="1"/>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medium">
        <color theme="0"/>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n">
        <color theme="0"/>
      </top>
      <bottom style="thin">
        <color theme="0"/>
      </bottom>
      <diagonal/>
    </border>
    <border>
      <left style="medium">
        <color theme="0"/>
      </left>
      <right style="medium">
        <color theme="0"/>
      </right>
      <top/>
      <bottom/>
      <diagonal/>
    </border>
    <border>
      <left style="medium">
        <color theme="0"/>
      </left>
      <right style="medium">
        <color theme="0"/>
      </right>
      <top style="thin">
        <color theme="0"/>
      </top>
      <bottom style="medium">
        <color theme="0"/>
      </bottom>
      <diagonal/>
    </border>
    <border>
      <left style="medium">
        <color theme="0"/>
      </left>
      <right style="medium">
        <color theme="0"/>
      </right>
      <top/>
      <bottom style="thin">
        <color theme="0"/>
      </bottom>
      <diagonal/>
    </border>
    <border>
      <left style="medium">
        <color theme="0"/>
      </left>
      <right style="medium">
        <color theme="0"/>
      </right>
      <top/>
      <bottom style="medium">
        <color theme="0"/>
      </bottom>
      <diagonal/>
    </border>
    <border>
      <left style="medium">
        <color theme="0"/>
      </left>
      <right style="thin">
        <color theme="0"/>
      </right>
      <top style="medium">
        <color theme="0"/>
      </top>
      <bottom style="medium">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right style="thin">
        <color theme="0"/>
      </right>
      <top style="medium">
        <color theme="0"/>
      </top>
      <bottom style="medium">
        <color theme="0"/>
      </bottom>
      <diagonal/>
    </border>
    <border>
      <left/>
      <right/>
      <top style="medium">
        <color theme="0"/>
      </top>
      <bottom style="medium">
        <color theme="0"/>
      </bottom>
      <diagonal/>
    </border>
    <border>
      <left style="thin">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right style="thin">
        <color theme="0"/>
      </right>
      <top/>
      <bottom/>
      <diagonal/>
    </border>
    <border>
      <left style="thin">
        <color theme="0"/>
      </left>
      <right style="thin">
        <color theme="0"/>
      </right>
      <top/>
      <bottom style="medium">
        <color theme="0"/>
      </bottom>
      <diagonal/>
    </border>
    <border>
      <left style="thin">
        <color theme="0"/>
      </left>
      <right/>
      <top/>
      <bottom style="medium">
        <color theme="0"/>
      </bottom>
      <diagonal/>
    </border>
    <border>
      <left/>
      <right style="thin">
        <color theme="0"/>
      </right>
      <top/>
      <bottom style="medium">
        <color theme="0"/>
      </bottom>
      <diagonal/>
    </border>
    <border>
      <left style="medium">
        <color theme="0"/>
      </left>
      <right style="medium">
        <color theme="0"/>
      </right>
      <top style="medium">
        <color theme="0"/>
      </top>
      <bottom style="thin">
        <color theme="0"/>
      </bottom>
      <diagonal/>
    </border>
    <border>
      <left style="medium">
        <color theme="0"/>
      </left>
      <right/>
      <top style="medium">
        <color theme="0"/>
      </top>
      <bottom/>
      <diagonal/>
    </border>
    <border>
      <left/>
      <right style="thin">
        <color theme="0"/>
      </right>
      <top style="medium">
        <color theme="0"/>
      </top>
      <bottom/>
      <diagonal/>
    </border>
    <border>
      <left style="thin">
        <color theme="0"/>
      </left>
      <right style="medium">
        <color theme="0"/>
      </right>
      <top style="medium">
        <color theme="0"/>
      </top>
      <bottom style="thin">
        <color theme="0"/>
      </bottom>
      <diagonal/>
    </border>
    <border>
      <left style="medium">
        <color theme="0"/>
      </left>
      <right/>
      <top/>
      <bottom/>
      <diagonal/>
    </border>
    <border>
      <left style="thin">
        <color theme="0"/>
      </left>
      <right style="medium">
        <color theme="0"/>
      </right>
      <top style="thin">
        <color theme="0"/>
      </top>
      <bottom style="thin">
        <color theme="0"/>
      </bottom>
      <diagonal/>
    </border>
    <border>
      <left style="medium">
        <color theme="0"/>
      </left>
      <right/>
      <top/>
      <bottom style="medium">
        <color theme="0"/>
      </bottom>
      <diagonal/>
    </border>
    <border>
      <left style="thin">
        <color theme="0"/>
      </left>
      <right style="medium">
        <color theme="0"/>
      </right>
      <top style="thin">
        <color theme="0"/>
      </top>
      <bottom style="medium">
        <color theme="0"/>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right style="medium">
        <color theme="0"/>
      </right>
      <top/>
      <bottom style="medium">
        <color theme="0"/>
      </bottom>
      <diagonal/>
    </border>
    <border>
      <left style="thin">
        <color rgb="FFC00000"/>
      </left>
      <right style="thin">
        <color theme="0"/>
      </right>
      <top/>
      <bottom/>
      <diagonal/>
    </border>
    <border>
      <left style="thin">
        <color theme="0"/>
      </left>
      <right/>
      <top style="medium">
        <color theme="0"/>
      </top>
      <bottom style="medium">
        <color theme="0"/>
      </bottom>
      <diagonal/>
    </border>
  </borders>
  <cellStyleXfs count="7">
    <xf numFmtId="0" fontId="0" fillId="0" borderId="0"/>
    <xf numFmtId="0" fontId="2" fillId="0" borderId="0"/>
    <xf numFmtId="0" fontId="11" fillId="0" borderId="0"/>
    <xf numFmtId="0" fontId="1" fillId="0" borderId="0"/>
    <xf numFmtId="0" fontId="1" fillId="0" borderId="0"/>
    <xf numFmtId="0" fontId="11" fillId="0" borderId="0"/>
    <xf numFmtId="0" fontId="49" fillId="0" borderId="0" applyNumberFormat="0" applyFill="0" applyBorder="0" applyAlignment="0" applyProtection="0"/>
  </cellStyleXfs>
  <cellXfs count="410">
    <xf numFmtId="0" fontId="0" fillId="0" borderId="0" xfId="0"/>
    <xf numFmtId="0" fontId="3" fillId="2" borderId="0" xfId="1" applyFont="1" applyFill="1"/>
    <xf numFmtId="0" fontId="4" fillId="2" borderId="0" xfId="1" applyFont="1" applyFill="1" applyAlignment="1">
      <alignment horizontal="left" vertical="center"/>
    </xf>
    <xf numFmtId="0" fontId="2" fillId="2" borderId="0" xfId="1" applyFill="1"/>
    <xf numFmtId="0" fontId="2" fillId="2" borderId="0" xfId="1" applyFill="1" applyAlignment="1">
      <alignment horizontal="center" vertical="center"/>
    </xf>
    <xf numFmtId="0" fontId="7" fillId="2" borderId="0" xfId="1" applyFont="1" applyFill="1"/>
    <xf numFmtId="0" fontId="3" fillId="2" borderId="0" xfId="1" applyFont="1" applyFill="1" applyAlignment="1">
      <alignment wrapText="1"/>
    </xf>
    <xf numFmtId="49" fontId="3" fillId="2" borderId="0" xfId="1" applyNumberFormat="1" applyFont="1" applyFill="1" applyAlignment="1">
      <alignment horizontal="center" vertical="center"/>
    </xf>
    <xf numFmtId="0" fontId="3" fillId="2" borderId="0" xfId="1" applyFont="1" applyFill="1" applyAlignment="1">
      <alignment horizontal="left" vertical="center"/>
    </xf>
    <xf numFmtId="0" fontId="3" fillId="2" borderId="0" xfId="1" applyFont="1" applyFill="1" applyAlignment="1">
      <alignment horizontal="left" vertical="center" wrapText="1"/>
    </xf>
    <xf numFmtId="0" fontId="6" fillId="2" borderId="0" xfId="1" applyFont="1" applyFill="1" applyAlignment="1">
      <alignment horizontal="left"/>
    </xf>
    <xf numFmtId="0" fontId="3" fillId="2" borderId="0" xfId="1" applyFont="1" applyFill="1" applyAlignment="1">
      <alignment vertical="center"/>
    </xf>
    <xf numFmtId="49" fontId="6" fillId="2" borderId="0" xfId="1" applyNumberFormat="1" applyFont="1" applyFill="1" applyAlignment="1">
      <alignment horizontal="center" vertical="center"/>
    </xf>
    <xf numFmtId="49" fontId="9" fillId="2" borderId="1" xfId="1" applyNumberFormat="1" applyFont="1" applyFill="1" applyBorder="1" applyAlignment="1">
      <alignment horizontal="center" vertical="center"/>
    </xf>
    <xf numFmtId="0" fontId="12" fillId="2" borderId="0" xfId="1" applyFont="1" applyFill="1"/>
    <xf numFmtId="0" fontId="4" fillId="2" borderId="0" xfId="1" applyFont="1" applyFill="1" applyAlignment="1">
      <alignment horizontal="center" vertical="center"/>
    </xf>
    <xf numFmtId="0" fontId="6" fillId="2" borderId="0" xfId="1" applyFont="1" applyFill="1" applyAlignment="1">
      <alignment horizontal="center"/>
    </xf>
    <xf numFmtId="0" fontId="25" fillId="2" borderId="0" xfId="1" applyFont="1" applyFill="1"/>
    <xf numFmtId="0" fontId="26" fillId="2" borderId="0" xfId="1" applyFont="1" applyFill="1" applyAlignment="1">
      <alignment horizontal="left" vertical="center" wrapText="1"/>
    </xf>
    <xf numFmtId="0" fontId="25" fillId="2" borderId="0" xfId="1" applyFont="1" applyFill="1" applyAlignment="1">
      <alignment horizontal="left" vertical="center" wrapText="1"/>
    </xf>
    <xf numFmtId="14" fontId="28" fillId="2" borderId="0" xfId="1" applyNumberFormat="1" applyFont="1" applyFill="1" applyAlignment="1" applyProtection="1">
      <alignment horizontal="left" vertical="center" wrapText="1"/>
      <protection locked="0"/>
    </xf>
    <xf numFmtId="0" fontId="33" fillId="2" borderId="0" xfId="1" applyFont="1" applyFill="1" applyAlignment="1">
      <alignment horizontal="center"/>
    </xf>
    <xf numFmtId="0" fontId="25" fillId="2" borderId="2" xfId="1" applyFont="1" applyFill="1" applyBorder="1"/>
    <xf numFmtId="49" fontId="25" fillId="2" borderId="0" xfId="1" applyNumberFormat="1" applyFont="1" applyFill="1" applyAlignment="1">
      <alignment horizontal="center" vertical="center"/>
    </xf>
    <xf numFmtId="0" fontId="25" fillId="2" borderId="0" xfId="1" applyFont="1" applyFill="1" applyAlignment="1">
      <alignment horizontal="left" vertical="center"/>
    </xf>
    <xf numFmtId="0" fontId="36" fillId="2" borderId="0" xfId="1" applyFont="1" applyFill="1" applyAlignment="1">
      <alignment horizontal="left" vertical="center"/>
    </xf>
    <xf numFmtId="0" fontId="25" fillId="2" borderId="0" xfId="1" applyFont="1" applyFill="1" applyAlignment="1">
      <alignment vertical="center"/>
    </xf>
    <xf numFmtId="0" fontId="38" fillId="2" borderId="0" xfId="1" applyFont="1" applyFill="1"/>
    <xf numFmtId="0" fontId="19" fillId="2" borderId="0" xfId="0" applyFont="1" applyFill="1" applyAlignment="1">
      <alignment horizontal="center" vertical="center"/>
    </xf>
    <xf numFmtId="2" fontId="40" fillId="2" borderId="0" xfId="3" applyNumberFormat="1" applyFont="1" applyFill="1" applyAlignment="1" applyProtection="1">
      <alignment horizontal="center" vertical="center" wrapText="1"/>
      <protection locked="0"/>
    </xf>
    <xf numFmtId="49" fontId="19" fillId="2" borderId="0" xfId="1" applyNumberFormat="1" applyFont="1" applyFill="1" applyAlignment="1">
      <alignment horizontal="center" vertical="center"/>
    </xf>
    <xf numFmtId="0" fontId="19" fillId="2" borderId="0" xfId="1" applyFont="1" applyFill="1" applyAlignment="1">
      <alignment horizontal="center" vertical="center"/>
    </xf>
    <xf numFmtId="0" fontId="19" fillId="2" borderId="0" xfId="1" applyFont="1" applyFill="1" applyAlignment="1">
      <alignment horizontal="right" vertical="center"/>
    </xf>
    <xf numFmtId="49" fontId="25" fillId="2" borderId="0" xfId="1" applyNumberFormat="1" applyFont="1" applyFill="1" applyAlignment="1">
      <alignment vertical="center"/>
    </xf>
    <xf numFmtId="0" fontId="37" fillId="2" borderId="0" xfId="0" applyFont="1" applyFill="1"/>
    <xf numFmtId="0" fontId="26" fillId="2" borderId="0" xfId="1" quotePrefix="1" applyFont="1" applyFill="1" applyAlignment="1">
      <alignment horizontal="center" vertical="center"/>
    </xf>
    <xf numFmtId="2" fontId="26" fillId="2" borderId="0" xfId="1" quotePrefix="1" applyNumberFormat="1" applyFont="1" applyFill="1" applyAlignment="1">
      <alignment horizontal="center" vertical="center"/>
    </xf>
    <xf numFmtId="0" fontId="26" fillId="2" borderId="0" xfId="1" applyFont="1" applyFill="1"/>
    <xf numFmtId="2" fontId="41" fillId="2" borderId="0" xfId="1" quotePrefix="1" applyNumberFormat="1" applyFont="1" applyFill="1" applyAlignment="1">
      <alignment horizontal="center" vertical="center"/>
    </xf>
    <xf numFmtId="49" fontId="19" fillId="3" borderId="4" xfId="1" applyNumberFormat="1" applyFont="1" applyFill="1" applyBorder="1" applyAlignment="1">
      <alignment horizontal="center" vertical="center"/>
    </xf>
    <xf numFmtId="0" fontId="26" fillId="4" borderId="4" xfId="1" applyFont="1" applyFill="1" applyBorder="1" applyAlignment="1">
      <alignment horizontal="left" vertical="center" wrapText="1"/>
    </xf>
    <xf numFmtId="0" fontId="25" fillId="4" borderId="4" xfId="1" applyFont="1" applyFill="1" applyBorder="1" applyAlignment="1">
      <alignment horizontal="left" vertical="center" wrapText="1"/>
    </xf>
    <xf numFmtId="0" fontId="19" fillId="5" borderId="4" xfId="1" applyFont="1" applyFill="1" applyBorder="1" applyAlignment="1">
      <alignment horizontal="center" vertical="center" wrapText="1"/>
    </xf>
    <xf numFmtId="14" fontId="42" fillId="4" borderId="4" xfId="1" applyNumberFormat="1" applyFont="1" applyFill="1" applyBorder="1" applyAlignment="1" applyProtection="1">
      <alignment horizontal="center" vertical="center" wrapText="1"/>
      <protection locked="0"/>
    </xf>
    <xf numFmtId="14" fontId="42" fillId="4" borderId="4" xfId="1" quotePrefix="1" applyNumberFormat="1" applyFont="1" applyFill="1" applyBorder="1" applyAlignment="1" applyProtection="1">
      <alignment horizontal="center" vertical="center" wrapText="1"/>
      <protection locked="0"/>
    </xf>
    <xf numFmtId="0" fontId="21" fillId="4" borderId="4" xfId="2" applyFont="1" applyFill="1" applyBorder="1" applyAlignment="1" applyProtection="1">
      <alignment horizontal="left" vertical="top" wrapText="1"/>
      <protection locked="0"/>
    </xf>
    <xf numFmtId="0" fontId="15" fillId="2" borderId="4" xfId="0" applyFont="1" applyFill="1" applyBorder="1"/>
    <xf numFmtId="0" fontId="4" fillId="4" borderId="4" xfId="1" applyFont="1" applyFill="1" applyBorder="1" applyAlignment="1">
      <alignment horizontal="left" vertical="center"/>
    </xf>
    <xf numFmtId="0" fontId="3" fillId="2" borderId="4" xfId="1" applyFont="1" applyFill="1" applyBorder="1"/>
    <xf numFmtId="49" fontId="19" fillId="3" borderId="4" xfId="1" applyNumberFormat="1" applyFont="1" applyFill="1" applyBorder="1" applyAlignment="1">
      <alignment horizontal="left" vertical="center"/>
    </xf>
    <xf numFmtId="0" fontId="6" fillId="2" borderId="3" xfId="1" applyFont="1" applyFill="1" applyBorder="1"/>
    <xf numFmtId="2" fontId="31" fillId="4" borderId="4" xfId="1" quotePrefix="1" applyNumberFormat="1" applyFont="1" applyFill="1" applyBorder="1" applyAlignment="1">
      <alignment horizontal="center" vertical="center"/>
    </xf>
    <xf numFmtId="2" fontId="31" fillId="4" borderId="4" xfId="1" applyNumberFormat="1" applyFont="1" applyFill="1" applyBorder="1" applyAlignment="1">
      <alignment horizontal="center" vertical="center"/>
    </xf>
    <xf numFmtId="0" fontId="31" fillId="4" borderId="4" xfId="1" quotePrefix="1" applyFont="1" applyFill="1" applyBorder="1" applyAlignment="1">
      <alignment horizontal="center" vertical="center"/>
    </xf>
    <xf numFmtId="49" fontId="19" fillId="3" borderId="11" xfId="1" applyNumberFormat="1" applyFont="1" applyFill="1" applyBorder="1" applyAlignment="1">
      <alignment horizontal="center" vertical="center"/>
    </xf>
    <xf numFmtId="0" fontId="26" fillId="4" borderId="11" xfId="1" applyFont="1" applyFill="1" applyBorder="1" applyAlignment="1">
      <alignment horizontal="left" vertical="center" wrapText="1"/>
    </xf>
    <xf numFmtId="14" fontId="42" fillId="4" borderId="11" xfId="1" applyNumberFormat="1" applyFont="1" applyFill="1" applyBorder="1" applyAlignment="1" applyProtection="1">
      <alignment horizontal="center" vertical="center" wrapText="1"/>
      <protection locked="0"/>
    </xf>
    <xf numFmtId="0" fontId="3" fillId="2" borderId="6" xfId="1" applyFont="1" applyFill="1" applyBorder="1"/>
    <xf numFmtId="0" fontId="19" fillId="5" borderId="10" xfId="1" applyFont="1" applyFill="1" applyBorder="1" applyAlignment="1">
      <alignment horizontal="center" vertical="center" wrapText="1"/>
    </xf>
    <xf numFmtId="0" fontId="16" fillId="2" borderId="11" xfId="0" applyFont="1" applyFill="1" applyBorder="1"/>
    <xf numFmtId="0" fontId="15" fillId="2" borderId="11" xfId="0" applyFont="1" applyFill="1" applyBorder="1"/>
    <xf numFmtId="49" fontId="8" fillId="3" borderId="10" xfId="1" applyNumberFormat="1" applyFont="1" applyFill="1" applyBorder="1" applyAlignment="1">
      <alignment vertical="center"/>
    </xf>
    <xf numFmtId="0" fontId="17" fillId="2" borderId="10" xfId="0" applyFont="1" applyFill="1" applyBorder="1"/>
    <xf numFmtId="0" fontId="15" fillId="2" borderId="10" xfId="0" applyFont="1" applyFill="1" applyBorder="1"/>
    <xf numFmtId="49" fontId="19" fillId="3" borderId="11" xfId="1" applyNumberFormat="1" applyFont="1" applyFill="1" applyBorder="1" applyAlignment="1">
      <alignment horizontal="left" vertical="center"/>
    </xf>
    <xf numFmtId="49" fontId="9" fillId="5" borderId="10" xfId="1" applyNumberFormat="1" applyFont="1" applyFill="1" applyBorder="1" applyAlignment="1">
      <alignment horizontal="center" vertical="center"/>
    </xf>
    <xf numFmtId="0" fontId="9" fillId="5" borderId="10" xfId="1" applyFont="1" applyFill="1" applyBorder="1" applyAlignment="1">
      <alignment horizontal="center" vertical="center" wrapText="1"/>
    </xf>
    <xf numFmtId="0" fontId="34" fillId="2" borderId="12" xfId="5" applyFont="1" applyFill="1" applyBorder="1" applyAlignment="1">
      <alignment horizontal="center" vertical="center"/>
    </xf>
    <xf numFmtId="0" fontId="4" fillId="2" borderId="11" xfId="1" applyFont="1" applyFill="1" applyBorder="1" applyAlignment="1">
      <alignment horizontal="left" vertical="center"/>
    </xf>
    <xf numFmtId="0" fontId="3" fillId="2" borderId="11" xfId="1" applyFont="1" applyFill="1" applyBorder="1"/>
    <xf numFmtId="0" fontId="2" fillId="2" borderId="4" xfId="1" applyFill="1" applyBorder="1"/>
    <xf numFmtId="49" fontId="6" fillId="2" borderId="4" xfId="4" applyNumberFormat="1" applyFont="1" applyFill="1" applyBorder="1" applyAlignment="1">
      <alignment vertical="center" wrapText="1"/>
    </xf>
    <xf numFmtId="0" fontId="5" fillId="4" borderId="7" xfId="1" applyFont="1" applyFill="1" applyBorder="1" applyAlignment="1">
      <alignment vertical="center"/>
    </xf>
    <xf numFmtId="0" fontId="5" fillId="4" borderId="8" xfId="1" applyFont="1" applyFill="1" applyBorder="1" applyAlignment="1">
      <alignment vertical="center"/>
    </xf>
    <xf numFmtId="0" fontId="5" fillId="4" borderId="9" xfId="1" applyFont="1" applyFill="1" applyBorder="1" applyAlignment="1">
      <alignment vertical="center"/>
    </xf>
    <xf numFmtId="0" fontId="15" fillId="2" borderId="19" xfId="0" applyFont="1" applyFill="1" applyBorder="1"/>
    <xf numFmtId="0" fontId="15" fillId="2" borderId="20" xfId="0" applyFont="1" applyFill="1" applyBorder="1"/>
    <xf numFmtId="0" fontId="15" fillId="2" borderId="21" xfId="0" applyFont="1" applyFill="1" applyBorder="1"/>
    <xf numFmtId="0" fontId="26" fillId="4" borderId="9" xfId="1" applyFont="1" applyFill="1" applyBorder="1" applyAlignment="1">
      <alignment horizontal="left" vertical="center" wrapText="1"/>
    </xf>
    <xf numFmtId="0" fontId="25" fillId="4" borderId="9" xfId="1" applyFont="1" applyFill="1" applyBorder="1" applyAlignment="1">
      <alignment horizontal="left" vertical="center" wrapText="1"/>
    </xf>
    <xf numFmtId="0" fontId="26" fillId="4" borderId="18" xfId="1" applyFont="1" applyFill="1" applyBorder="1" applyAlignment="1">
      <alignment horizontal="left" vertical="center" wrapText="1"/>
    </xf>
    <xf numFmtId="0" fontId="26" fillId="4" borderId="15" xfId="1" applyFont="1" applyFill="1" applyBorder="1" applyAlignment="1">
      <alignment horizontal="left" vertical="center" wrapText="1"/>
    </xf>
    <xf numFmtId="0" fontId="25" fillId="4" borderId="15" xfId="1" applyFont="1" applyFill="1" applyBorder="1" applyAlignment="1">
      <alignment horizontal="left" vertical="center" wrapText="1"/>
    </xf>
    <xf numFmtId="49" fontId="19" fillId="3" borderId="23" xfId="1" applyNumberFormat="1" applyFont="1" applyFill="1" applyBorder="1" applyAlignment="1">
      <alignment horizontal="center" vertical="center"/>
    </xf>
    <xf numFmtId="49" fontId="19" fillId="2" borderId="24" xfId="1" applyNumberFormat="1" applyFont="1" applyFill="1" applyBorder="1" applyAlignment="1">
      <alignment horizontal="center" vertical="center"/>
    </xf>
    <xf numFmtId="49" fontId="19" fillId="3" borderId="25" xfId="1" applyNumberFormat="1" applyFont="1" applyFill="1" applyBorder="1" applyAlignment="1">
      <alignment horizontal="center" vertical="center"/>
    </xf>
    <xf numFmtId="49" fontId="19" fillId="3" borderId="26" xfId="1" applyNumberFormat="1" applyFont="1" applyFill="1" applyBorder="1" applyAlignment="1">
      <alignment horizontal="center" vertical="center"/>
    </xf>
    <xf numFmtId="0" fontId="19" fillId="5" borderId="25" xfId="1" applyFont="1" applyFill="1" applyBorder="1" applyAlignment="1">
      <alignment horizontal="center" vertical="center" wrapText="1"/>
    </xf>
    <xf numFmtId="0" fontId="19" fillId="2" borderId="24" xfId="1" applyFont="1" applyFill="1" applyBorder="1" applyAlignment="1">
      <alignment horizontal="center"/>
    </xf>
    <xf numFmtId="0" fontId="33" fillId="2" borderId="24" xfId="1" applyFont="1" applyFill="1" applyBorder="1" applyAlignment="1">
      <alignment horizontal="center"/>
    </xf>
    <xf numFmtId="49" fontId="6" fillId="2" borderId="27" xfId="1" applyNumberFormat="1" applyFont="1" applyFill="1" applyBorder="1" applyAlignment="1">
      <alignment horizontal="center" vertical="center"/>
    </xf>
    <xf numFmtId="0" fontId="19" fillId="5" borderId="29" xfId="1" applyFont="1" applyFill="1" applyBorder="1" applyAlignment="1">
      <alignment horizontal="center" vertical="center" wrapText="1"/>
    </xf>
    <xf numFmtId="49" fontId="19" fillId="3" borderId="10" xfId="1" applyNumberFormat="1" applyFont="1" applyFill="1" applyBorder="1" applyAlignment="1">
      <alignment horizontal="left" vertical="center"/>
    </xf>
    <xf numFmtId="0" fontId="25" fillId="4" borderId="10" xfId="1" applyFont="1" applyFill="1" applyBorder="1" applyAlignment="1">
      <alignment horizontal="left" vertical="center" wrapText="1"/>
    </xf>
    <xf numFmtId="14" fontId="46" fillId="4" borderId="4" xfId="1" applyNumberFormat="1" applyFont="1" applyFill="1" applyBorder="1" applyAlignment="1" applyProtection="1">
      <alignment horizontal="center" vertical="center" wrapText="1"/>
      <protection locked="0"/>
    </xf>
    <xf numFmtId="14" fontId="46" fillId="4" borderId="11" xfId="1" applyNumberFormat="1" applyFont="1" applyFill="1" applyBorder="1" applyAlignment="1" applyProtection="1">
      <alignment horizontal="center" vertical="center" wrapText="1"/>
      <protection locked="0"/>
    </xf>
    <xf numFmtId="14" fontId="46" fillId="4" borderId="10" xfId="1" applyNumberFormat="1" applyFont="1" applyFill="1" applyBorder="1" applyAlignment="1" applyProtection="1">
      <alignment horizontal="center" vertical="center" wrapText="1"/>
      <protection locked="0"/>
    </xf>
    <xf numFmtId="0" fontId="25" fillId="2" borderId="4" xfId="1" applyFont="1" applyFill="1" applyBorder="1"/>
    <xf numFmtId="0" fontId="25" fillId="2" borderId="4" xfId="1" applyFont="1" applyFill="1" applyBorder="1" applyAlignment="1">
      <alignment horizontal="center"/>
    </xf>
    <xf numFmtId="0" fontId="12" fillId="2" borderId="4" xfId="1" applyFont="1" applyFill="1" applyBorder="1"/>
    <xf numFmtId="0" fontId="3" fillId="2" borderId="4" xfId="1" applyFont="1" applyFill="1" applyBorder="1" applyAlignment="1">
      <alignment vertical="center"/>
    </xf>
    <xf numFmtId="49" fontId="19" fillId="2" borderId="4" xfId="1" applyNumberFormat="1" applyFont="1" applyFill="1" applyBorder="1" applyAlignment="1">
      <alignment horizontal="center" vertical="center"/>
    </xf>
    <xf numFmtId="0" fontId="26" fillId="2" borderId="4" xfId="1" applyFont="1" applyFill="1" applyBorder="1" applyAlignment="1">
      <alignment horizontal="left" vertical="center" wrapText="1"/>
    </xf>
    <xf numFmtId="14" fontId="28" fillId="2" borderId="4" xfId="1" applyNumberFormat="1" applyFont="1" applyFill="1" applyBorder="1" applyAlignment="1" applyProtection="1">
      <alignment horizontal="left" vertical="center" wrapText="1"/>
      <protection locked="0"/>
    </xf>
    <xf numFmtId="0" fontId="14" fillId="2" borderId="4" xfId="1" applyFont="1" applyFill="1" applyBorder="1" applyAlignment="1">
      <alignment vertical="center" wrapText="1"/>
    </xf>
    <xf numFmtId="0" fontId="24" fillId="2" borderId="4" xfId="1" applyFont="1" applyFill="1" applyBorder="1" applyAlignment="1">
      <alignment vertical="center" wrapText="1"/>
    </xf>
    <xf numFmtId="0" fontId="33" fillId="2" borderId="4" xfId="1" applyFont="1" applyFill="1" applyBorder="1" applyAlignment="1">
      <alignment horizontal="center"/>
    </xf>
    <xf numFmtId="49" fontId="6" fillId="2" borderId="4" xfId="1" applyNumberFormat="1" applyFont="1" applyFill="1" applyBorder="1" applyAlignment="1">
      <alignment horizontal="center" vertical="center"/>
    </xf>
    <xf numFmtId="0" fontId="3" fillId="2" borderId="4" xfId="1" applyFont="1" applyFill="1" applyBorder="1" applyAlignment="1">
      <alignment horizontal="left" vertical="center"/>
    </xf>
    <xf numFmtId="0" fontId="6" fillId="2" borderId="4" xfId="1" applyFont="1" applyFill="1" applyBorder="1" applyAlignment="1">
      <alignment horizontal="left"/>
    </xf>
    <xf numFmtId="0" fontId="6" fillId="2" borderId="4" xfId="1" applyFont="1" applyFill="1" applyBorder="1" applyAlignment="1">
      <alignment horizontal="center"/>
    </xf>
    <xf numFmtId="0" fontId="34" fillId="4" borderId="7" xfId="5" applyFont="1" applyFill="1" applyBorder="1" applyAlignment="1">
      <alignment horizontal="center" vertical="center"/>
    </xf>
    <xf numFmtId="0" fontId="34" fillId="4" borderId="8" xfId="5" applyFont="1" applyFill="1" applyBorder="1" applyAlignment="1">
      <alignment horizontal="center" vertical="center"/>
    </xf>
    <xf numFmtId="0" fontId="34" fillId="4" borderId="9" xfId="5" applyFont="1" applyFill="1" applyBorder="1" applyAlignment="1">
      <alignment horizontal="center" vertical="center"/>
    </xf>
    <xf numFmtId="0" fontId="19" fillId="2" borderId="4" xfId="5" quotePrefix="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5" borderId="22" xfId="1" applyFont="1" applyFill="1" applyBorder="1" applyAlignment="1">
      <alignment horizontal="center" vertical="center" wrapText="1"/>
    </xf>
    <xf numFmtId="0" fontId="3" fillId="2" borderId="32" xfId="1" applyFont="1" applyFill="1" applyBorder="1"/>
    <xf numFmtId="0" fontId="25" fillId="4" borderId="0" xfId="1" applyFont="1" applyFill="1" applyAlignment="1">
      <alignment horizontal="left" vertical="center" wrapText="1"/>
    </xf>
    <xf numFmtId="0" fontId="15" fillId="2" borderId="5" xfId="0" applyFont="1" applyFill="1" applyBorder="1"/>
    <xf numFmtId="0" fontId="16" fillId="2" borderId="12" xfId="0" applyFont="1" applyFill="1" applyBorder="1" applyAlignment="1">
      <alignment horizontal="left" wrapText="1"/>
    </xf>
    <xf numFmtId="0" fontId="16" fillId="2" borderId="5" xfId="0" applyFont="1" applyFill="1" applyBorder="1" applyAlignment="1">
      <alignment horizontal="left" wrapText="1"/>
    </xf>
    <xf numFmtId="0" fontId="15" fillId="2" borderId="31" xfId="0" applyFont="1" applyFill="1" applyBorder="1"/>
    <xf numFmtId="0" fontId="15" fillId="2" borderId="29" xfId="0" applyFont="1" applyFill="1" applyBorder="1"/>
    <xf numFmtId="49" fontId="8" fillId="2" borderId="37" xfId="1" applyNumberFormat="1" applyFont="1" applyFill="1" applyBorder="1" applyAlignment="1">
      <alignment vertical="center"/>
    </xf>
    <xf numFmtId="0" fontId="15" fillId="2" borderId="37" xfId="0" applyFont="1" applyFill="1" applyBorder="1"/>
    <xf numFmtId="0" fontId="21" fillId="2" borderId="4" xfId="0" applyFont="1" applyFill="1" applyBorder="1" applyAlignment="1">
      <alignment vertical="top" wrapText="1"/>
    </xf>
    <xf numFmtId="0" fontId="17" fillId="4" borderId="4" xfId="0" applyFont="1" applyFill="1" applyBorder="1" applyAlignment="1" applyProtection="1">
      <alignment vertical="top"/>
      <protection locked="0"/>
    </xf>
    <xf numFmtId="0" fontId="15" fillId="2" borderId="31" xfId="0" applyFont="1" applyFill="1" applyBorder="1" applyAlignment="1">
      <alignment vertical="center"/>
    </xf>
    <xf numFmtId="0" fontId="15" fillId="2" borderId="29" xfId="0" applyFont="1" applyFill="1" applyBorder="1" applyAlignment="1">
      <alignment vertical="center"/>
    </xf>
    <xf numFmtId="0" fontId="25" fillId="4" borderId="43" xfId="1" applyFont="1" applyFill="1" applyBorder="1" applyAlignment="1">
      <alignment horizontal="center" vertical="center"/>
    </xf>
    <xf numFmtId="0" fontId="25" fillId="4" borderId="45" xfId="1" applyFont="1" applyFill="1" applyBorder="1" applyAlignment="1">
      <alignment horizontal="center" vertical="center"/>
    </xf>
    <xf numFmtId="0" fontId="25" fillId="4" borderId="47" xfId="1" applyFont="1" applyFill="1" applyBorder="1" applyAlignment="1">
      <alignment horizontal="center" vertical="center"/>
    </xf>
    <xf numFmtId="49" fontId="31" fillId="2" borderId="0" xfId="1" applyNumberFormat="1" applyFont="1" applyFill="1" applyAlignment="1">
      <alignment horizontal="center" vertical="center" wrapText="1"/>
    </xf>
    <xf numFmtId="0" fontId="25" fillId="2" borderId="0" xfId="1" applyFont="1" applyFill="1" applyAlignment="1">
      <alignment horizontal="center" vertical="center"/>
    </xf>
    <xf numFmtId="49" fontId="38" fillId="11" borderId="11" xfId="1" applyNumberFormat="1" applyFont="1" applyFill="1" applyBorder="1" applyAlignment="1">
      <alignment horizontal="center" vertical="center"/>
    </xf>
    <xf numFmtId="49" fontId="19" fillId="11" borderId="11" xfId="1" applyNumberFormat="1" applyFont="1" applyFill="1" applyBorder="1" applyAlignment="1">
      <alignment horizontal="center" vertical="center"/>
    </xf>
    <xf numFmtId="0" fontId="19" fillId="11" borderId="11" xfId="1" applyFont="1" applyFill="1" applyBorder="1" applyAlignment="1">
      <alignment horizontal="center" vertical="center" wrapText="1"/>
    </xf>
    <xf numFmtId="0" fontId="40" fillId="2" borderId="0" xfId="3" applyFont="1" applyFill="1" applyAlignment="1" applyProtection="1">
      <alignment horizontal="center" vertical="center" wrapText="1"/>
      <protection locked="0"/>
    </xf>
    <xf numFmtId="0" fontId="33" fillId="2" borderId="0" xfId="1" applyFont="1" applyFill="1" applyAlignment="1">
      <alignment horizontal="center" vertical="center" wrapText="1"/>
    </xf>
    <xf numFmtId="49" fontId="19" fillId="2" borderId="0" xfId="1" applyNumberFormat="1" applyFont="1" applyFill="1" applyAlignment="1">
      <alignment horizontal="left" vertical="center"/>
    </xf>
    <xf numFmtId="0" fontId="26" fillId="2" borderId="0" xfId="1" applyFont="1" applyFill="1" applyAlignment="1">
      <alignment horizontal="center" vertical="center" wrapText="1"/>
    </xf>
    <xf numFmtId="0" fontId="19" fillId="5" borderId="4" xfId="0" applyFont="1" applyFill="1" applyBorder="1" applyAlignment="1">
      <alignment horizontal="center" vertical="center"/>
    </xf>
    <xf numFmtId="2" fontId="9" fillId="3" borderId="14" xfId="1" applyNumberFormat="1" applyFont="1" applyFill="1" applyBorder="1" applyAlignment="1">
      <alignment vertical="center"/>
    </xf>
    <xf numFmtId="2" fontId="9" fillId="3" borderId="15" xfId="1" applyNumberFormat="1" applyFont="1" applyFill="1" applyBorder="1" applyAlignment="1">
      <alignment vertical="center"/>
    </xf>
    <xf numFmtId="0" fontId="21" fillId="4" borderId="22" xfId="0" applyFont="1" applyFill="1" applyBorder="1" applyAlignment="1">
      <alignment vertical="top" wrapText="1"/>
    </xf>
    <xf numFmtId="0" fontId="21" fillId="4" borderId="12" xfId="0" applyFont="1" applyFill="1" applyBorder="1" applyAlignment="1">
      <alignment vertical="top" wrapText="1"/>
    </xf>
    <xf numFmtId="0" fontId="21" fillId="4" borderId="11" xfId="0" applyFont="1" applyFill="1" applyBorder="1" applyAlignment="1">
      <alignment vertical="top" wrapText="1"/>
    </xf>
    <xf numFmtId="49" fontId="23" fillId="3" borderId="22" xfId="2" applyNumberFormat="1" applyFont="1" applyFill="1" applyBorder="1" applyAlignment="1">
      <alignment horizontal="left" vertical="center"/>
    </xf>
    <xf numFmtId="0" fontId="16" fillId="2" borderId="15" xfId="0" applyFont="1" applyFill="1" applyBorder="1"/>
    <xf numFmtId="0" fontId="15" fillId="2" borderId="9" xfId="0" applyFont="1" applyFill="1" applyBorder="1"/>
    <xf numFmtId="0" fontId="8" fillId="2" borderId="5" xfId="0" applyFont="1" applyFill="1" applyBorder="1" applyAlignment="1">
      <alignment vertical="center"/>
    </xf>
    <xf numFmtId="0" fontId="15" fillId="0" borderId="4" xfId="0" applyFont="1" applyBorder="1"/>
    <xf numFmtId="49" fontId="34" fillId="2" borderId="5" xfId="2" applyNumberFormat="1" applyFont="1" applyFill="1" applyBorder="1" applyAlignment="1">
      <alignment horizontal="center" vertical="center"/>
    </xf>
    <xf numFmtId="0" fontId="21" fillId="0" borderId="4" xfId="0" applyFont="1" applyBorder="1" applyAlignment="1">
      <alignment vertical="top" wrapText="1"/>
    </xf>
    <xf numFmtId="0" fontId="11" fillId="0" borderId="4" xfId="0" applyFont="1" applyBorder="1" applyAlignment="1">
      <alignment vertical="top" wrapText="1"/>
    </xf>
    <xf numFmtId="0" fontId="15" fillId="2" borderId="0" xfId="0" applyFont="1" applyFill="1"/>
    <xf numFmtId="49" fontId="23" fillId="3" borderId="11" xfId="2" applyNumberFormat="1" applyFont="1" applyFill="1" applyBorder="1" applyAlignment="1">
      <alignment horizontal="left" vertical="center"/>
    </xf>
    <xf numFmtId="0" fontId="17" fillId="2" borderId="5" xfId="0" applyFont="1" applyFill="1" applyBorder="1"/>
    <xf numFmtId="49" fontId="8" fillId="3" borderId="29" xfId="1" applyNumberFormat="1" applyFont="1" applyFill="1" applyBorder="1" applyAlignment="1">
      <alignment vertical="center"/>
    </xf>
    <xf numFmtId="0" fontId="17" fillId="2" borderId="31" xfId="0" applyFont="1" applyFill="1" applyBorder="1"/>
    <xf numFmtId="0" fontId="23" fillId="3" borderId="4" xfId="0" quotePrefix="1" applyFont="1" applyFill="1" applyBorder="1" applyAlignment="1">
      <alignment horizontal="center" vertical="center"/>
    </xf>
    <xf numFmtId="0" fontId="48" fillId="4" borderId="4" xfId="6" applyFont="1" applyFill="1" applyBorder="1" applyAlignment="1">
      <alignment horizontal="center" vertical="center" wrapText="1"/>
    </xf>
    <xf numFmtId="0" fontId="15" fillId="2" borderId="19" xfId="0" applyFont="1" applyFill="1" applyBorder="1" applyAlignment="1">
      <alignment horizontal="center" vertical="center"/>
    </xf>
    <xf numFmtId="0" fontId="8" fillId="2" borderId="5" xfId="0" applyFont="1" applyFill="1" applyBorder="1" applyAlignment="1">
      <alignment horizontal="center" vertical="center"/>
    </xf>
    <xf numFmtId="0" fontId="16" fillId="2" borderId="52" xfId="0" quotePrefix="1" applyFont="1" applyFill="1" applyBorder="1" applyAlignment="1">
      <alignment horizontal="center" vertical="center"/>
    </xf>
    <xf numFmtId="0" fontId="15" fillId="2" borderId="11" xfId="0" applyFont="1" applyFill="1" applyBorder="1" applyAlignment="1">
      <alignment horizontal="center" vertical="center"/>
    </xf>
    <xf numFmtId="0" fontId="15" fillId="2" borderId="5" xfId="0" applyFont="1" applyFill="1" applyBorder="1" applyAlignment="1">
      <alignment horizontal="center" vertical="center"/>
    </xf>
    <xf numFmtId="0" fontId="23" fillId="3" borderId="5" xfId="0" quotePrefix="1" applyFont="1" applyFill="1" applyBorder="1" applyAlignment="1">
      <alignment horizontal="center" vertical="center"/>
    </xf>
    <xf numFmtId="0" fontId="16" fillId="2" borderId="36" xfId="0" quotePrefix="1" applyFont="1" applyFill="1" applyBorder="1" applyAlignment="1">
      <alignment horizontal="center" vertical="center"/>
    </xf>
    <xf numFmtId="49" fontId="8" fillId="2" borderId="37" xfId="1" applyNumberFormat="1" applyFont="1" applyFill="1" applyBorder="1" applyAlignment="1">
      <alignment horizontal="center" vertical="center"/>
    </xf>
    <xf numFmtId="0" fontId="16" fillId="2" borderId="11" xfId="0" quotePrefix="1" applyFont="1" applyFill="1" applyBorder="1" applyAlignment="1">
      <alignment horizontal="center" vertical="center"/>
    </xf>
    <xf numFmtId="0" fontId="16" fillId="2" borderId="4" xfId="0" quotePrefix="1" applyFont="1" applyFill="1" applyBorder="1" applyAlignment="1">
      <alignment horizontal="center" vertical="center"/>
    </xf>
    <xf numFmtId="0" fontId="15" fillId="2" borderId="4" xfId="0" applyFont="1" applyFill="1" applyBorder="1" applyAlignment="1">
      <alignment horizontal="center" vertical="center"/>
    </xf>
    <xf numFmtId="0" fontId="15" fillId="2" borderId="20" xfId="0" applyFont="1" applyFill="1" applyBorder="1" applyAlignment="1">
      <alignment horizontal="center" vertical="center"/>
    </xf>
    <xf numFmtId="0" fontId="17" fillId="2" borderId="5" xfId="0" applyFont="1" applyFill="1" applyBorder="1" applyAlignment="1">
      <alignment horizontal="center" vertical="center"/>
    </xf>
    <xf numFmtId="0" fontId="16" fillId="2" borderId="5" xfId="0" quotePrefix="1" applyFont="1" applyFill="1" applyBorder="1" applyAlignment="1">
      <alignment horizontal="center" vertical="center"/>
    </xf>
    <xf numFmtId="14" fontId="51" fillId="4" borderId="4" xfId="1" applyNumberFormat="1" applyFont="1" applyFill="1" applyBorder="1" applyAlignment="1" applyProtection="1">
      <alignment horizontal="center" vertical="center" wrapText="1"/>
      <protection locked="0"/>
    </xf>
    <xf numFmtId="0" fontId="10" fillId="10" borderId="11" xfId="3" applyFont="1" applyFill="1" applyBorder="1" applyAlignment="1" applyProtection="1">
      <alignment horizontal="center" vertical="center" wrapText="1"/>
      <protection locked="0"/>
    </xf>
    <xf numFmtId="0" fontId="10" fillId="10" borderId="4" xfId="3" applyFont="1" applyFill="1" applyBorder="1" applyAlignment="1" applyProtection="1">
      <alignment horizontal="center" vertical="center" wrapText="1"/>
      <protection locked="0"/>
    </xf>
    <xf numFmtId="14" fontId="42" fillId="4" borderId="5" xfId="1" applyNumberFormat="1" applyFont="1" applyFill="1" applyBorder="1" applyAlignment="1" applyProtection="1">
      <alignment horizontal="center" vertical="center" wrapText="1"/>
      <protection locked="0"/>
    </xf>
    <xf numFmtId="0" fontId="25" fillId="2" borderId="9" xfId="1" applyFont="1" applyFill="1" applyBorder="1"/>
    <xf numFmtId="0" fontId="25" fillId="4" borderId="4" xfId="1" applyFont="1" applyFill="1" applyBorder="1" applyProtection="1">
      <protection locked="0"/>
    </xf>
    <xf numFmtId="0" fontId="26" fillId="4" borderId="4" xfId="1" applyFont="1" applyFill="1" applyBorder="1" applyAlignment="1" applyProtection="1">
      <alignment horizontal="left" vertical="center" wrapText="1"/>
      <protection locked="0"/>
    </xf>
    <xf numFmtId="0" fontId="26" fillId="4" borderId="4" xfId="1" applyFont="1" applyFill="1" applyBorder="1" applyAlignment="1" applyProtection="1">
      <alignment horizontal="center" vertical="center" wrapText="1"/>
      <protection locked="0"/>
    </xf>
    <xf numFmtId="0" fontId="31" fillId="4" borderId="4" xfId="1" applyFont="1" applyFill="1" applyBorder="1" applyAlignment="1" applyProtection="1">
      <alignment horizontal="center" vertical="center" wrapText="1"/>
      <protection locked="0"/>
    </xf>
    <xf numFmtId="0" fontId="46" fillId="4" borderId="4" xfId="1" applyFont="1" applyFill="1" applyBorder="1" applyAlignment="1" applyProtection="1">
      <alignment horizontal="center" vertical="center" wrapText="1"/>
      <protection locked="0"/>
    </xf>
    <xf numFmtId="0" fontId="25" fillId="4" borderId="4" xfId="1" applyFont="1" applyFill="1" applyBorder="1" applyAlignment="1" applyProtection="1">
      <alignment horizontal="left" vertical="center" wrapText="1"/>
      <protection locked="0"/>
    </xf>
    <xf numFmtId="0" fontId="42" fillId="4" borderId="4" xfId="1"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0" fontId="15" fillId="10"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protection locked="0"/>
    </xf>
    <xf numFmtId="0" fontId="25" fillId="4" borderId="4" xfId="1" applyFont="1" applyFill="1" applyBorder="1" applyAlignment="1">
      <alignment horizontal="left" vertical="center" wrapText="1"/>
    </xf>
    <xf numFmtId="49" fontId="19" fillId="3" borderId="24" xfId="1" applyNumberFormat="1" applyFont="1" applyFill="1" applyBorder="1" applyAlignment="1">
      <alignment horizontal="center" vertical="center"/>
    </xf>
    <xf numFmtId="0" fontId="52" fillId="4" borderId="9" xfId="1" applyFont="1" applyFill="1" applyBorder="1" applyAlignment="1">
      <alignment horizontal="left" vertical="center" wrapText="1"/>
    </xf>
    <xf numFmtId="0" fontId="52" fillId="4" borderId="0" xfId="1" applyFont="1" applyFill="1" applyAlignment="1">
      <alignment horizontal="left" vertical="center" wrapText="1"/>
    </xf>
    <xf numFmtId="0" fontId="26" fillId="10" borderId="4" xfId="1" applyFont="1" applyFill="1" applyBorder="1" applyAlignment="1" applyProtection="1">
      <alignment horizontal="center" vertical="center" wrapText="1"/>
      <protection locked="0"/>
    </xf>
    <xf numFmtId="0" fontId="33" fillId="10" borderId="4" xfId="1" applyFont="1" applyFill="1" applyBorder="1" applyAlignment="1" applyProtection="1">
      <alignment horizontal="center" vertical="center" wrapText="1"/>
      <protection locked="0"/>
    </xf>
    <xf numFmtId="0" fontId="26" fillId="10" borderId="10" xfId="1" applyFont="1" applyFill="1" applyBorder="1" applyAlignment="1" applyProtection="1">
      <alignment horizontal="center" vertical="center" wrapText="1"/>
      <protection locked="0"/>
    </xf>
    <xf numFmtId="0" fontId="25" fillId="4" borderId="4" xfId="1" applyFont="1" applyFill="1" applyBorder="1" applyAlignment="1">
      <alignment horizontal="left" vertical="center" wrapText="1"/>
    </xf>
    <xf numFmtId="0" fontId="19" fillId="5" borderId="4" xfId="1" applyFont="1" applyFill="1" applyBorder="1" applyAlignment="1">
      <alignment horizontal="center" vertical="center" wrapText="1"/>
    </xf>
    <xf numFmtId="0" fontId="26" fillId="4" borderId="9" xfId="1" applyFont="1" applyFill="1" applyBorder="1" applyAlignment="1" applyProtection="1">
      <alignment horizontal="center" vertical="center" wrapText="1"/>
      <protection locked="0"/>
    </xf>
    <xf numFmtId="0" fontId="26" fillId="4" borderId="7" xfId="1" applyFont="1" applyFill="1" applyBorder="1" applyAlignment="1" applyProtection="1">
      <alignment horizontal="center" vertical="center" wrapText="1"/>
      <protection locked="0"/>
    </xf>
    <xf numFmtId="0" fontId="26" fillId="4" borderId="11" xfId="1" applyFont="1" applyFill="1" applyBorder="1" applyAlignment="1" applyProtection="1">
      <alignment horizontal="left" vertical="center" wrapText="1"/>
      <protection locked="0"/>
    </xf>
    <xf numFmtId="0" fontId="50" fillId="4" borderId="11" xfId="1" applyFont="1" applyFill="1" applyBorder="1" applyAlignment="1" applyProtection="1">
      <alignment horizontal="center" vertical="center" wrapText="1"/>
      <protection locked="0"/>
    </xf>
    <xf numFmtId="0" fontId="51" fillId="4" borderId="4" xfId="1" applyFont="1" applyFill="1" applyBorder="1" applyAlignment="1" applyProtection="1">
      <alignment horizontal="center" vertical="center" wrapText="1"/>
      <protection locked="0"/>
    </xf>
    <xf numFmtId="0" fontId="25" fillId="4" borderId="11" xfId="1" applyFont="1" applyFill="1" applyBorder="1" applyAlignment="1" applyProtection="1">
      <alignment horizontal="left" vertical="center" wrapText="1"/>
      <protection locked="0"/>
    </xf>
    <xf numFmtId="0" fontId="51" fillId="4" borderId="11" xfId="1" applyFont="1" applyFill="1" applyBorder="1" applyAlignment="1" applyProtection="1">
      <alignment horizontal="center" vertical="center" wrapText="1"/>
      <protection locked="0"/>
    </xf>
    <xf numFmtId="0" fontId="26" fillId="4" borderId="10" xfId="1" applyFont="1" applyFill="1" applyBorder="1" applyAlignment="1" applyProtection="1">
      <alignment horizontal="left" vertical="center" wrapText="1"/>
      <protection locked="0"/>
    </xf>
    <xf numFmtId="0" fontId="26" fillId="4" borderId="15" xfId="1" applyFont="1" applyFill="1" applyBorder="1" applyAlignment="1" applyProtection="1">
      <alignment horizontal="left" vertical="center" wrapText="1"/>
      <protection locked="0"/>
    </xf>
    <xf numFmtId="0" fontId="31" fillId="4" borderId="11" xfId="1" applyFont="1" applyFill="1" applyBorder="1" applyAlignment="1" applyProtection="1">
      <alignment horizontal="center" vertical="center" wrapText="1"/>
      <protection locked="0"/>
    </xf>
    <xf numFmtId="0" fontId="26" fillId="10" borderId="11" xfId="1" applyFont="1" applyFill="1" applyBorder="1" applyAlignment="1" applyProtection="1">
      <alignment horizontal="center" vertical="center" wrapText="1"/>
      <protection locked="0"/>
    </xf>
    <xf numFmtId="0" fontId="26" fillId="4" borderId="0" xfId="1" applyFont="1" applyFill="1" applyBorder="1" applyAlignment="1" applyProtection="1">
      <alignment horizontal="left" vertical="center" wrapText="1"/>
      <protection locked="0"/>
    </xf>
    <xf numFmtId="0" fontId="25" fillId="4" borderId="11" xfId="1" applyFont="1" applyFill="1" applyBorder="1" applyProtection="1">
      <protection locked="0"/>
    </xf>
    <xf numFmtId="0" fontId="3" fillId="4" borderId="11" xfId="1" applyFont="1" applyFill="1" applyBorder="1" applyAlignment="1" applyProtection="1">
      <alignment horizontal="center" vertical="center"/>
      <protection locked="0"/>
    </xf>
    <xf numFmtId="0" fontId="3" fillId="4" borderId="4" xfId="1" applyFont="1" applyFill="1" applyBorder="1" applyAlignment="1" applyProtection="1">
      <alignment horizontal="center" vertical="center"/>
      <protection locked="0"/>
    </xf>
    <xf numFmtId="0" fontId="46" fillId="4" borderId="11" xfId="1" applyFont="1" applyFill="1" applyBorder="1" applyAlignment="1" applyProtection="1">
      <alignment horizontal="center" vertical="center" wrapText="1"/>
      <protection locked="0"/>
    </xf>
    <xf numFmtId="14" fontId="45" fillId="4" borderId="4" xfId="1" applyNumberFormat="1" applyFont="1" applyFill="1" applyBorder="1" applyAlignment="1" applyProtection="1">
      <alignment horizontal="left" vertical="center" wrapText="1"/>
      <protection locked="0"/>
    </xf>
    <xf numFmtId="2" fontId="33" fillId="2" borderId="4" xfId="1" applyNumberFormat="1" applyFont="1" applyFill="1" applyBorder="1" applyAlignment="1" applyProtection="1">
      <alignment horizontal="center" vertical="center" wrapText="1"/>
      <protection hidden="1"/>
    </xf>
    <xf numFmtId="0" fontId="26" fillId="4" borderId="40" xfId="1" quotePrefix="1" applyFont="1" applyFill="1" applyBorder="1" applyAlignment="1" applyProtection="1">
      <alignment horizontal="center" vertical="center"/>
      <protection hidden="1"/>
    </xf>
    <xf numFmtId="0" fontId="26" fillId="4" borderId="23" xfId="1" quotePrefix="1" applyFont="1" applyFill="1" applyBorder="1" applyAlignment="1" applyProtection="1">
      <alignment horizontal="center" vertical="center"/>
      <protection hidden="1"/>
    </xf>
    <xf numFmtId="0" fontId="26" fillId="4" borderId="25" xfId="1" quotePrefix="1" applyFont="1" applyFill="1" applyBorder="1" applyAlignment="1" applyProtection="1">
      <alignment horizontal="center" vertical="center"/>
      <protection hidden="1"/>
    </xf>
    <xf numFmtId="49" fontId="34" fillId="4" borderId="4" xfId="2" applyNumberFormat="1" applyFont="1" applyFill="1" applyBorder="1" applyAlignment="1">
      <alignment horizontal="center" vertical="center" wrapText="1"/>
    </xf>
    <xf numFmtId="49" fontId="34" fillId="4" borderId="4" xfId="2" applyNumberFormat="1" applyFont="1" applyFill="1" applyBorder="1" applyAlignment="1">
      <alignment horizontal="center" vertical="center"/>
    </xf>
    <xf numFmtId="49" fontId="44" fillId="4" borderId="4" xfId="2" applyNumberFormat="1" applyFont="1" applyFill="1" applyBorder="1" applyAlignment="1">
      <alignment horizontal="center" vertical="center"/>
    </xf>
    <xf numFmtId="49" fontId="44" fillId="4" borderId="5" xfId="2" applyNumberFormat="1" applyFont="1" applyFill="1" applyBorder="1" applyAlignment="1">
      <alignment horizontal="center" vertical="center"/>
    </xf>
    <xf numFmtId="0" fontId="25" fillId="4" borderId="4" xfId="1" applyFont="1" applyFill="1" applyBorder="1" applyAlignment="1">
      <alignment horizontal="left" vertical="center" wrapText="1"/>
    </xf>
    <xf numFmtId="49" fontId="19" fillId="3" borderId="20" xfId="1" applyNumberFormat="1" applyFont="1" applyFill="1" applyBorder="1" applyAlignment="1">
      <alignment horizontal="center" vertical="center"/>
    </xf>
    <xf numFmtId="49" fontId="19" fillId="3" borderId="0" xfId="1" applyNumberFormat="1" applyFont="1" applyFill="1" applyAlignment="1">
      <alignment horizontal="center" vertical="center"/>
    </xf>
    <xf numFmtId="0" fontId="34" fillId="4" borderId="4" xfId="5" applyFont="1" applyFill="1" applyBorder="1" applyAlignment="1">
      <alignment horizontal="center" vertical="center"/>
    </xf>
    <xf numFmtId="0" fontId="32" fillId="10" borderId="4" xfId="0" applyFont="1" applyFill="1" applyBorder="1" applyAlignment="1" applyProtection="1">
      <alignment horizontal="center" vertical="center" wrapText="1"/>
      <protection locked="0"/>
    </xf>
    <xf numFmtId="0" fontId="19" fillId="5" borderId="28" xfId="1" applyFont="1" applyFill="1" applyBorder="1" applyAlignment="1">
      <alignment horizontal="center" vertical="center" wrapText="1"/>
    </xf>
    <xf numFmtId="0" fontId="19" fillId="5" borderId="29" xfId="1" applyFont="1" applyFill="1" applyBorder="1" applyAlignment="1">
      <alignment horizontal="center" vertical="center" wrapText="1"/>
    </xf>
    <xf numFmtId="0" fontId="19" fillId="5" borderId="18" xfId="1" applyFont="1" applyFill="1" applyBorder="1" applyAlignment="1">
      <alignment horizontal="left" vertical="center" wrapText="1"/>
    </xf>
    <xf numFmtId="0" fontId="19" fillId="5" borderId="10" xfId="1" applyFont="1" applyFill="1" applyBorder="1" applyAlignment="1">
      <alignment horizontal="left" vertical="center" wrapText="1"/>
    </xf>
    <xf numFmtId="0" fontId="19" fillId="5" borderId="30" xfId="1" applyFont="1" applyFill="1" applyBorder="1" applyAlignment="1">
      <alignment horizontal="center" vertical="center" wrapText="1"/>
    </xf>
    <xf numFmtId="14" fontId="27" fillId="4" borderId="11" xfId="1" applyNumberFormat="1" applyFont="1" applyFill="1" applyBorder="1" applyAlignment="1" applyProtection="1">
      <alignment horizontal="center" vertical="center" wrapText="1"/>
      <protection locked="0"/>
    </xf>
    <xf numFmtId="14" fontId="27" fillId="4" borderId="4" xfId="1" applyNumberFormat="1" applyFont="1" applyFill="1" applyBorder="1" applyAlignment="1" applyProtection="1">
      <alignment horizontal="center" vertical="center" wrapText="1"/>
      <protection locked="0"/>
    </xf>
    <xf numFmtId="0" fontId="22" fillId="10" borderId="7" xfId="0" applyFont="1" applyFill="1" applyBorder="1" applyAlignment="1" applyProtection="1">
      <alignment horizontal="center" vertical="center"/>
      <protection locked="0"/>
    </xf>
    <xf numFmtId="0" fontId="22" fillId="10" borderId="8" xfId="0" applyFont="1" applyFill="1" applyBorder="1" applyAlignment="1" applyProtection="1">
      <alignment horizontal="center" vertical="center"/>
      <protection locked="0"/>
    </xf>
    <xf numFmtId="0" fontId="22" fillId="10" borderId="9" xfId="0" applyFont="1" applyFill="1" applyBorder="1" applyAlignment="1" applyProtection="1">
      <alignment horizontal="center" vertical="center"/>
      <protection locked="0"/>
    </xf>
    <xf numFmtId="0" fontId="26" fillId="4" borderId="21" xfId="1" applyFont="1" applyFill="1" applyBorder="1" applyAlignment="1">
      <alignment horizontal="center" vertical="center" wrapText="1"/>
    </xf>
    <xf numFmtId="0" fontId="26" fillId="4" borderId="36" xfId="1" applyFont="1" applyFill="1" applyBorder="1" applyAlignment="1">
      <alignment horizontal="center" vertical="center" wrapText="1"/>
    </xf>
    <xf numFmtId="0" fontId="33" fillId="4" borderId="11" xfId="1" applyFont="1" applyFill="1" applyBorder="1" applyAlignment="1" applyProtection="1">
      <alignment horizontal="center"/>
      <protection locked="0"/>
    </xf>
    <xf numFmtId="0" fontId="25" fillId="4" borderId="11" xfId="1" applyFont="1" applyFill="1" applyBorder="1" applyAlignment="1" applyProtection="1">
      <alignment horizontal="center"/>
      <protection locked="0"/>
    </xf>
    <xf numFmtId="0" fontId="32" fillId="4" borderId="11" xfId="1" applyFont="1" applyFill="1" applyBorder="1" applyAlignment="1">
      <alignment horizontal="center" vertical="center" wrapText="1"/>
    </xf>
    <xf numFmtId="0" fontId="25" fillId="4" borderId="11" xfId="1" applyFont="1" applyFill="1" applyBorder="1" applyAlignment="1">
      <alignment horizontal="left" vertical="center" wrapText="1"/>
    </xf>
    <xf numFmtId="0" fontId="19" fillId="3" borderId="4" xfId="2" applyFont="1" applyFill="1" applyBorder="1" applyAlignment="1">
      <alignment horizontal="center" vertical="center" wrapText="1"/>
    </xf>
    <xf numFmtId="0" fontId="19" fillId="3" borderId="10" xfId="2" applyFont="1" applyFill="1" applyBorder="1" applyAlignment="1">
      <alignment horizontal="center" vertical="center" wrapText="1"/>
    </xf>
    <xf numFmtId="0" fontId="15" fillId="4" borderId="11" xfId="1" applyFont="1" applyFill="1" applyBorder="1" applyAlignment="1">
      <alignment horizontal="left" vertical="center" wrapText="1"/>
    </xf>
    <xf numFmtId="0" fontId="15" fillId="4" borderId="4" xfId="1" applyFont="1" applyFill="1" applyBorder="1" applyAlignment="1">
      <alignment horizontal="left" vertical="center" wrapText="1"/>
    </xf>
    <xf numFmtId="0" fontId="26" fillId="4" borderId="11" xfId="1" applyFont="1" applyFill="1" applyBorder="1" applyAlignment="1">
      <alignment horizontal="left" vertical="center" wrapText="1"/>
    </xf>
    <xf numFmtId="0" fontId="19" fillId="5" borderId="31" xfId="1" applyFont="1" applyFill="1" applyBorder="1" applyAlignment="1">
      <alignment horizontal="left" vertical="center" wrapText="1"/>
    </xf>
    <xf numFmtId="0" fontId="19" fillId="5" borderId="29" xfId="1" applyFont="1" applyFill="1" applyBorder="1" applyAlignment="1">
      <alignment horizontal="left" vertical="center" wrapText="1"/>
    </xf>
    <xf numFmtId="0" fontId="12" fillId="4" borderId="11" xfId="1" applyFont="1" applyFill="1" applyBorder="1" applyAlignment="1">
      <alignment horizontal="center" vertical="center" wrapText="1"/>
    </xf>
    <xf numFmtId="0" fontId="12" fillId="4" borderId="4" xfId="1" applyFont="1" applyFill="1" applyBorder="1" applyAlignment="1">
      <alignment horizontal="center" vertical="center" wrapText="1"/>
    </xf>
    <xf numFmtId="0" fontId="26" fillId="4" borderId="20" xfId="1" applyFont="1" applyFill="1" applyBorder="1" applyAlignment="1">
      <alignment horizontal="left" vertical="center" wrapText="1"/>
    </xf>
    <xf numFmtId="0" fontId="9" fillId="5" borderId="4" xfId="1" applyFont="1" applyFill="1" applyBorder="1" applyAlignment="1">
      <alignment horizontal="center" vertical="center" wrapText="1"/>
    </xf>
    <xf numFmtId="0" fontId="9" fillId="5" borderId="10" xfId="1" applyFont="1" applyFill="1" applyBorder="1" applyAlignment="1">
      <alignment horizontal="center" vertical="center" wrapText="1"/>
    </xf>
    <xf numFmtId="0" fontId="25" fillId="4" borderId="4" xfId="1" applyFont="1" applyFill="1" applyBorder="1" applyAlignment="1">
      <alignment horizontal="center" vertical="center" wrapText="1"/>
    </xf>
    <xf numFmtId="0" fontId="19" fillId="2" borderId="4" xfId="5" quotePrefix="1" applyFont="1" applyFill="1" applyBorder="1" applyAlignment="1">
      <alignment horizontal="center" vertical="center" wrapText="1"/>
    </xf>
    <xf numFmtId="0" fontId="25" fillId="4" borderId="4" xfId="1" applyFont="1" applyFill="1" applyBorder="1" applyAlignment="1" applyProtection="1">
      <alignment horizontal="center"/>
      <protection locked="0"/>
    </xf>
    <xf numFmtId="0" fontId="19" fillId="5" borderId="4" xfId="1" applyFont="1" applyFill="1" applyBorder="1" applyAlignment="1">
      <alignment horizontal="left" vertical="center" wrapText="1"/>
    </xf>
    <xf numFmtId="0" fontId="32" fillId="4" borderId="7" xfId="1" applyFont="1" applyFill="1" applyBorder="1" applyAlignment="1" applyProtection="1">
      <alignment horizontal="center" vertical="center" wrapText="1"/>
      <protection locked="0"/>
    </xf>
    <xf numFmtId="0" fontId="32" fillId="4" borderId="8" xfId="1" applyFont="1" applyFill="1" applyBorder="1" applyAlignment="1" applyProtection="1">
      <alignment horizontal="center" vertical="center" wrapText="1"/>
      <protection locked="0"/>
    </xf>
    <xf numFmtId="0" fontId="32" fillId="4" borderId="9" xfId="1" applyFont="1" applyFill="1" applyBorder="1" applyAlignment="1" applyProtection="1">
      <alignment horizontal="center" vertical="center" wrapText="1"/>
      <protection locked="0"/>
    </xf>
    <xf numFmtId="0" fontId="25" fillId="4" borderId="7" xfId="1" applyFont="1" applyFill="1" applyBorder="1" applyAlignment="1" applyProtection="1">
      <alignment horizontal="center"/>
      <protection locked="0"/>
    </xf>
    <xf numFmtId="0" fontId="25" fillId="4" borderId="8" xfId="1" applyFont="1" applyFill="1" applyBorder="1" applyAlignment="1" applyProtection="1">
      <alignment horizontal="center"/>
      <protection locked="0"/>
    </xf>
    <xf numFmtId="0" fontId="25" fillId="4" borderId="9" xfId="1" applyFont="1" applyFill="1" applyBorder="1" applyAlignment="1" applyProtection="1">
      <alignment horizontal="center"/>
      <protection locked="0"/>
    </xf>
    <xf numFmtId="0" fontId="32" fillId="4" borderId="4" xfId="1" applyFont="1" applyFill="1" applyBorder="1" applyAlignment="1" applyProtection="1">
      <alignment horizontal="center" vertical="center" wrapText="1"/>
      <protection locked="0"/>
    </xf>
    <xf numFmtId="0" fontId="25" fillId="4" borderId="4" xfId="1" applyFont="1" applyFill="1" applyBorder="1" applyAlignment="1" applyProtection="1">
      <alignment horizontal="center" vertical="center"/>
      <protection locked="0"/>
    </xf>
    <xf numFmtId="0" fontId="33" fillId="4" borderId="4" xfId="1" applyFont="1" applyFill="1" applyBorder="1" applyAlignment="1" applyProtection="1">
      <alignment horizontal="center"/>
      <protection locked="0"/>
    </xf>
    <xf numFmtId="0" fontId="19" fillId="5" borderId="4" xfId="1" applyFont="1" applyFill="1" applyBorder="1" applyAlignment="1">
      <alignment horizontal="center" vertical="center" wrapText="1"/>
    </xf>
    <xf numFmtId="14" fontId="19" fillId="2" borderId="4" xfId="1" applyNumberFormat="1" applyFont="1" applyFill="1" applyBorder="1" applyAlignment="1" applyProtection="1">
      <alignment horizontal="center" vertical="center" wrapText="1"/>
      <protection locked="0"/>
    </xf>
    <xf numFmtId="2" fontId="33" fillId="2" borderId="4" xfId="1" applyNumberFormat="1" applyFont="1" applyFill="1" applyBorder="1" applyAlignment="1">
      <alignment horizontal="center" vertical="center" wrapText="1"/>
    </xf>
    <xf numFmtId="49" fontId="9" fillId="5" borderId="7" xfId="1" applyNumberFormat="1" applyFont="1" applyFill="1" applyBorder="1" applyAlignment="1">
      <alignment horizontal="center" vertical="center"/>
    </xf>
    <xf numFmtId="49" fontId="9" fillId="5" borderId="8" xfId="1" applyNumberFormat="1" applyFont="1" applyFill="1" applyBorder="1" applyAlignment="1">
      <alignment horizontal="center" vertical="center"/>
    </xf>
    <xf numFmtId="49" fontId="9" fillId="5" borderId="9" xfId="1" applyNumberFormat="1" applyFont="1" applyFill="1" applyBorder="1" applyAlignment="1">
      <alignment horizontal="center" vertical="center"/>
    </xf>
    <xf numFmtId="0" fontId="25" fillId="4" borderId="7" xfId="1" applyFont="1" applyFill="1" applyBorder="1" applyAlignment="1" applyProtection="1">
      <alignment horizontal="center" vertical="center"/>
      <protection locked="0"/>
    </xf>
    <xf numFmtId="0" fontId="25" fillId="4" borderId="8" xfId="1" applyFont="1" applyFill="1" applyBorder="1" applyAlignment="1" applyProtection="1">
      <alignment horizontal="center" vertical="center"/>
      <protection locked="0"/>
    </xf>
    <xf numFmtId="0" fontId="25" fillId="4" borderId="9" xfId="1" applyFont="1" applyFill="1" applyBorder="1" applyAlignment="1" applyProtection="1">
      <alignment horizontal="center" vertical="center"/>
      <protection locked="0"/>
    </xf>
    <xf numFmtId="49" fontId="8" fillId="3" borderId="16" xfId="1" applyNumberFormat="1" applyFont="1" applyFill="1" applyBorder="1" applyAlignment="1">
      <alignment horizontal="left" vertical="center"/>
    </xf>
    <xf numFmtId="49" fontId="8" fillId="3" borderId="17" xfId="1" applyNumberFormat="1" applyFont="1" applyFill="1" applyBorder="1" applyAlignment="1">
      <alignment horizontal="left" vertical="center"/>
    </xf>
    <xf numFmtId="49" fontId="8" fillId="3" borderId="18" xfId="1" applyNumberFormat="1" applyFont="1" applyFill="1" applyBorder="1" applyAlignment="1">
      <alignment horizontal="left" vertical="center"/>
    </xf>
    <xf numFmtId="0" fontId="23" fillId="3" borderId="4" xfId="0" applyFont="1" applyFill="1" applyBorder="1" applyAlignment="1">
      <alignment horizontal="left" wrapText="1"/>
    </xf>
    <xf numFmtId="0" fontId="15" fillId="4" borderId="4" xfId="0" applyFont="1" applyFill="1" applyBorder="1" applyAlignment="1" applyProtection="1">
      <alignment horizontal="center"/>
      <protection locked="0"/>
    </xf>
    <xf numFmtId="0" fontId="23" fillId="3" borderId="5" xfId="0" applyFont="1" applyFill="1" applyBorder="1" applyAlignment="1">
      <alignment horizontal="left" wrapText="1"/>
    </xf>
    <xf numFmtId="0" fontId="23" fillId="3" borderId="4" xfId="0" applyFont="1" applyFill="1" applyBorder="1" applyAlignment="1">
      <alignment horizontal="left" vertical="center" wrapText="1"/>
    </xf>
    <xf numFmtId="0" fontId="15" fillId="4" borderId="4" xfId="0" applyFont="1" applyFill="1" applyBorder="1" applyAlignment="1" applyProtection="1">
      <alignment horizontal="center" vertical="center"/>
      <protection locked="0"/>
    </xf>
    <xf numFmtId="0" fontId="16" fillId="2" borderId="11" xfId="0" applyFont="1" applyFill="1" applyBorder="1" applyAlignment="1">
      <alignment horizontal="left" wrapText="1"/>
    </xf>
    <xf numFmtId="0" fontId="15" fillId="2" borderId="11" xfId="0" applyFont="1" applyFill="1" applyBorder="1" applyAlignment="1">
      <alignment horizontal="center"/>
    </xf>
    <xf numFmtId="0" fontId="16" fillId="2" borderId="4" xfId="0" applyFont="1" applyFill="1" applyBorder="1" applyAlignment="1">
      <alignment horizontal="left" wrapText="1"/>
    </xf>
    <xf numFmtId="0" fontId="15" fillId="2" borderId="4" xfId="0" applyFont="1" applyFill="1" applyBorder="1" applyAlignment="1">
      <alignment horizontal="center"/>
    </xf>
    <xf numFmtId="0" fontId="18" fillId="4" borderId="11" xfId="0" applyFont="1" applyFill="1" applyBorder="1" applyAlignment="1" applyProtection="1">
      <alignment horizontal="center"/>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15" fillId="4" borderId="13" xfId="0" applyFont="1" applyFill="1" applyBorder="1" applyAlignment="1">
      <alignment horizontal="center"/>
    </xf>
    <xf numFmtId="0" fontId="15" fillId="4" borderId="14" xfId="0" applyFont="1" applyFill="1" applyBorder="1" applyAlignment="1">
      <alignment horizontal="center"/>
    </xf>
    <xf numFmtId="0" fontId="15" fillId="4" borderId="15" xfId="0" applyFont="1" applyFill="1" applyBorder="1" applyAlignment="1">
      <alignment horizontal="center"/>
    </xf>
    <xf numFmtId="0" fontId="18" fillId="4" borderId="11" xfId="0" applyFont="1" applyFill="1" applyBorder="1" applyAlignment="1">
      <alignment horizontal="center"/>
    </xf>
    <xf numFmtId="49" fontId="8" fillId="2" borderId="38" xfId="1" applyNumberFormat="1" applyFont="1" applyFill="1" applyBorder="1" applyAlignment="1">
      <alignment horizontal="center" vertical="center"/>
    </xf>
    <xf numFmtId="49" fontId="8" fillId="2" borderId="6" xfId="1" applyNumberFormat="1" applyFont="1" applyFill="1" applyBorder="1" applyAlignment="1">
      <alignment horizontal="center" vertical="center"/>
    </xf>
    <xf numFmtId="49" fontId="8" fillId="2" borderId="39" xfId="1" applyNumberFormat="1" applyFont="1" applyFill="1" applyBorder="1" applyAlignment="1">
      <alignment horizontal="center" vertical="center"/>
    </xf>
    <xf numFmtId="0" fontId="15" fillId="2" borderId="33" xfId="0" applyFont="1" applyFill="1" applyBorder="1" applyAlignment="1">
      <alignment horizontal="center"/>
    </xf>
    <xf numFmtId="0" fontId="15" fillId="2" borderId="34" xfId="0" applyFont="1" applyFill="1" applyBorder="1" applyAlignment="1">
      <alignment horizontal="center"/>
    </xf>
    <xf numFmtId="0" fontId="15" fillId="2" borderId="35" xfId="0" applyFont="1" applyFill="1" applyBorder="1" applyAlignment="1">
      <alignment horizontal="center"/>
    </xf>
    <xf numFmtId="0" fontId="18" fillId="2" borderId="11" xfId="0" applyFont="1" applyFill="1" applyBorder="1" applyAlignment="1">
      <alignment horizontal="center"/>
    </xf>
    <xf numFmtId="0" fontId="15" fillId="4" borderId="5" xfId="0" applyFont="1" applyFill="1" applyBorder="1" applyAlignment="1" applyProtection="1">
      <alignment horizontal="center"/>
      <protection locked="0"/>
    </xf>
    <xf numFmtId="49" fontId="8" fillId="3" borderId="53" xfId="1" applyNumberFormat="1" applyFont="1" applyFill="1" applyBorder="1" applyAlignment="1">
      <alignment horizontal="left" vertical="center"/>
    </xf>
    <xf numFmtId="49" fontId="8" fillId="3" borderId="32" xfId="1" applyNumberFormat="1" applyFont="1" applyFill="1" applyBorder="1" applyAlignment="1">
      <alignment horizontal="left" vertical="center"/>
    </xf>
    <xf numFmtId="49" fontId="8" fillId="3" borderId="31" xfId="1" applyNumberFormat="1" applyFont="1" applyFill="1" applyBorder="1" applyAlignment="1">
      <alignment horizontal="left" vertical="center"/>
    </xf>
    <xf numFmtId="49" fontId="8" fillId="3" borderId="28" xfId="1" applyNumberFormat="1" applyFont="1" applyFill="1" applyBorder="1" applyAlignment="1">
      <alignment horizontal="left" vertical="center"/>
    </xf>
    <xf numFmtId="49" fontId="8" fillId="3" borderId="29" xfId="1" applyNumberFormat="1" applyFont="1" applyFill="1" applyBorder="1" applyAlignment="1">
      <alignment horizontal="left" vertical="center"/>
    </xf>
    <xf numFmtId="0" fontId="15" fillId="4" borderId="11" xfId="0" applyFont="1" applyFill="1" applyBorder="1" applyAlignment="1">
      <alignment horizontal="center"/>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4" fillId="4" borderId="2" xfId="5" applyFont="1" applyFill="1" applyBorder="1" applyAlignment="1">
      <alignment horizontal="center" vertical="center"/>
    </xf>
    <xf numFmtId="0" fontId="34" fillId="4" borderId="0" xfId="5" applyFont="1" applyFill="1" applyBorder="1" applyAlignment="1">
      <alignment horizontal="center" vertical="center"/>
    </xf>
    <xf numFmtId="0" fontId="34" fillId="4" borderId="13" xfId="5" applyFont="1" applyFill="1" applyBorder="1" applyAlignment="1">
      <alignment horizontal="center" vertical="center"/>
    </xf>
    <xf numFmtId="0" fontId="34" fillId="4" borderId="14" xfId="5" applyFont="1" applyFill="1" applyBorder="1" applyAlignment="1">
      <alignment horizontal="center" vertical="center"/>
    </xf>
    <xf numFmtId="0" fontId="34" fillId="4" borderId="0" xfId="5" applyFont="1" applyFill="1" applyAlignment="1">
      <alignment horizontal="center" vertical="center"/>
    </xf>
    <xf numFmtId="0" fontId="3" fillId="4" borderId="4" xfId="1" applyFont="1" applyFill="1" applyBorder="1" applyAlignment="1" applyProtection="1">
      <alignment horizontal="center"/>
      <protection locked="0"/>
    </xf>
    <xf numFmtId="0" fontId="34" fillId="4" borderId="10" xfId="5" applyFont="1" applyFill="1" applyBorder="1" applyAlignment="1">
      <alignment horizontal="center" vertical="center"/>
    </xf>
    <xf numFmtId="0" fontId="3" fillId="4" borderId="11" xfId="1" applyFont="1" applyFill="1" applyBorder="1" applyAlignment="1" applyProtection="1">
      <alignment horizontal="center"/>
      <protection locked="0"/>
    </xf>
    <xf numFmtId="0" fontId="5" fillId="4" borderId="7" xfId="1" applyFont="1" applyFill="1" applyBorder="1" applyAlignment="1">
      <alignment horizontal="center" vertical="center"/>
    </xf>
    <xf numFmtId="0" fontId="5" fillId="4" borderId="8" xfId="1" applyFont="1" applyFill="1" applyBorder="1" applyAlignment="1">
      <alignment horizontal="center" vertical="center"/>
    </xf>
    <xf numFmtId="0" fontId="5" fillId="4" borderId="9" xfId="1" applyFont="1" applyFill="1" applyBorder="1" applyAlignment="1">
      <alignment horizontal="center" vertical="center"/>
    </xf>
    <xf numFmtId="0" fontId="19" fillId="5" borderId="4" xfId="0" applyFont="1" applyFill="1" applyBorder="1" applyAlignment="1">
      <alignment horizontal="center" vertical="center" wrapText="1"/>
    </xf>
    <xf numFmtId="0" fontId="19" fillId="10" borderId="7" xfId="0" applyFont="1" applyFill="1" applyBorder="1" applyAlignment="1" applyProtection="1">
      <alignment horizontal="center" vertical="center"/>
      <protection locked="0"/>
    </xf>
    <xf numFmtId="0" fontId="19" fillId="10" borderId="8" xfId="0" applyFont="1" applyFill="1" applyBorder="1" applyAlignment="1" applyProtection="1">
      <alignment horizontal="center" vertical="center"/>
      <protection locked="0"/>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47" fillId="4" borderId="7" xfId="0" applyFont="1" applyFill="1" applyBorder="1" applyAlignment="1" applyProtection="1">
      <alignment horizontal="center" vertical="top" wrapText="1"/>
      <protection locked="0"/>
    </xf>
    <xf numFmtId="0" fontId="47" fillId="4" borderId="8" xfId="0" applyFont="1" applyFill="1" applyBorder="1" applyAlignment="1" applyProtection="1">
      <alignment horizontal="center" vertical="top" wrapText="1"/>
      <protection locked="0"/>
    </xf>
    <xf numFmtId="0" fontId="47" fillId="4" borderId="9" xfId="0" applyFont="1" applyFill="1" applyBorder="1" applyAlignment="1" applyProtection="1">
      <alignment horizontal="center" vertical="top" wrapText="1"/>
      <protection locked="0"/>
    </xf>
    <xf numFmtId="49" fontId="20" fillId="4" borderId="4" xfId="1" applyNumberFormat="1" applyFont="1" applyFill="1" applyBorder="1" applyAlignment="1">
      <alignment horizontal="center" vertical="center"/>
    </xf>
    <xf numFmtId="0" fontId="38" fillId="4" borderId="5" xfId="1" applyFont="1" applyFill="1" applyBorder="1" applyAlignment="1">
      <alignment horizontal="center"/>
    </xf>
    <xf numFmtId="0" fontId="38" fillId="4" borderId="12" xfId="1" applyFont="1" applyFill="1" applyBorder="1" applyAlignment="1">
      <alignment horizontal="center"/>
    </xf>
    <xf numFmtId="0" fontId="38" fillId="4" borderId="11" xfId="1" applyFont="1" applyFill="1" applyBorder="1" applyAlignment="1">
      <alignment horizontal="center"/>
    </xf>
    <xf numFmtId="0" fontId="26" fillId="7" borderId="7" xfId="1" applyFont="1" applyFill="1" applyBorder="1" applyAlignment="1">
      <alignment horizontal="center" vertical="center"/>
    </xf>
    <xf numFmtId="0" fontId="26" fillId="7" borderId="9" xfId="1" applyFont="1" applyFill="1" applyBorder="1" applyAlignment="1">
      <alignment horizontal="center" vertical="center"/>
    </xf>
    <xf numFmtId="0" fontId="26" fillId="9" borderId="7" xfId="1" applyFont="1" applyFill="1" applyBorder="1" applyAlignment="1">
      <alignment horizontal="center" vertical="center"/>
    </xf>
    <xf numFmtId="0" fontId="26" fillId="9" borderId="9" xfId="1" applyFont="1" applyFill="1" applyBorder="1" applyAlignment="1">
      <alignment horizontal="center" vertical="center"/>
    </xf>
    <xf numFmtId="0" fontId="26" fillId="6" borderId="7" xfId="1" applyFont="1" applyFill="1" applyBorder="1" applyAlignment="1">
      <alignment horizontal="center" vertical="center"/>
    </xf>
    <xf numFmtId="0" fontId="26" fillId="6" borderId="9" xfId="1" applyFont="1" applyFill="1" applyBorder="1" applyAlignment="1">
      <alignment horizontal="center" vertical="center"/>
    </xf>
    <xf numFmtId="0" fontId="26" fillId="8" borderId="7" xfId="1" applyFont="1" applyFill="1" applyBorder="1" applyAlignment="1">
      <alignment horizontal="center" vertical="center"/>
    </xf>
    <xf numFmtId="0" fontId="26" fillId="8" borderId="9" xfId="1" applyFont="1" applyFill="1" applyBorder="1" applyAlignment="1">
      <alignment horizontal="center" vertical="center"/>
    </xf>
    <xf numFmtId="49" fontId="8" fillId="5" borderId="10" xfId="1" applyNumberFormat="1" applyFont="1" applyFill="1" applyBorder="1" applyAlignment="1">
      <alignment horizontal="center" vertical="center"/>
    </xf>
    <xf numFmtId="0" fontId="26" fillId="4" borderId="7" xfId="1" applyFont="1" applyFill="1" applyBorder="1" applyAlignment="1" applyProtection="1">
      <alignment horizontal="center" vertical="center" wrapText="1"/>
      <protection locked="0"/>
    </xf>
    <xf numFmtId="0" fontId="26" fillId="4" borderId="9" xfId="1" applyFont="1" applyFill="1" applyBorder="1" applyAlignment="1" applyProtection="1">
      <alignment horizontal="center" vertical="center" wrapText="1"/>
      <protection locked="0"/>
    </xf>
    <xf numFmtId="2" fontId="33" fillId="2" borderId="5" xfId="1" applyNumberFormat="1" applyFont="1" applyFill="1" applyBorder="1" applyAlignment="1" applyProtection="1">
      <alignment horizontal="center" vertical="center" wrapText="1"/>
      <protection hidden="1"/>
    </xf>
    <xf numFmtId="2" fontId="33" fillId="2" borderId="12" xfId="1" applyNumberFormat="1" applyFont="1" applyFill="1"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19" fillId="5" borderId="16" xfId="0" applyFont="1" applyFill="1" applyBorder="1" applyAlignment="1">
      <alignment horizontal="center"/>
    </xf>
    <xf numFmtId="0" fontId="19" fillId="5" borderId="17" xfId="0" applyFont="1" applyFill="1" applyBorder="1" applyAlignment="1">
      <alignment horizontal="center"/>
    </xf>
    <xf numFmtId="0" fontId="19" fillId="5" borderId="18" xfId="0" applyFont="1" applyFill="1" applyBorder="1" applyAlignment="1">
      <alignment horizontal="center"/>
    </xf>
    <xf numFmtId="0" fontId="38" fillId="3" borderId="11" xfId="0" applyFont="1" applyFill="1" applyBorder="1" applyAlignment="1">
      <alignment horizontal="left" vertical="center" wrapText="1"/>
    </xf>
    <xf numFmtId="0" fontId="25" fillId="4" borderId="11" xfId="0" applyFont="1" applyFill="1" applyBorder="1" applyAlignment="1" applyProtection="1">
      <alignment horizontal="center" vertical="center"/>
      <protection locked="0"/>
    </xf>
    <xf numFmtId="0" fontId="38" fillId="3" borderId="4" xfId="0" applyFont="1" applyFill="1" applyBorder="1" applyAlignment="1">
      <alignment horizontal="left" vertical="center" wrapText="1"/>
    </xf>
    <xf numFmtId="0" fontId="25" fillId="4" borderId="4" xfId="0" applyFont="1" applyFill="1" applyBorder="1" applyAlignment="1" applyProtection="1">
      <alignment horizontal="center" vertical="center"/>
      <protection locked="0"/>
    </xf>
    <xf numFmtId="2" fontId="33" fillId="2" borderId="4" xfId="1" applyNumberFormat="1" applyFont="1" applyFill="1" applyBorder="1" applyAlignment="1" applyProtection="1">
      <alignment horizontal="center" vertical="center" wrapText="1"/>
      <protection hidden="1"/>
    </xf>
    <xf numFmtId="0" fontId="40" fillId="4" borderId="4" xfId="3" applyFont="1" applyFill="1" applyBorder="1" applyAlignment="1" applyProtection="1">
      <alignment horizontal="center" vertical="center" wrapText="1"/>
      <protection locked="0"/>
    </xf>
    <xf numFmtId="0" fontId="9" fillId="5" borderId="4" xfId="5" applyFont="1" applyFill="1" applyBorder="1" applyAlignment="1">
      <alignment horizontal="center" vertical="center"/>
    </xf>
    <xf numFmtId="0" fontId="19" fillId="3" borderId="7" xfId="0" applyFont="1" applyFill="1" applyBorder="1" applyAlignment="1">
      <alignment horizontal="center" vertical="center"/>
    </xf>
    <xf numFmtId="0" fontId="19" fillId="3" borderId="8"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4" xfId="0" applyFont="1" applyFill="1" applyBorder="1" applyAlignment="1">
      <alignment horizontal="center" vertical="center"/>
    </xf>
    <xf numFmtId="2" fontId="43" fillId="2" borderId="0" xfId="3" applyNumberFormat="1" applyFont="1" applyFill="1" applyAlignment="1" applyProtection="1">
      <alignment horizontal="center" vertical="center" wrapText="1"/>
      <protection locked="0"/>
    </xf>
    <xf numFmtId="0" fontId="33" fillId="10" borderId="7" xfId="1" applyFont="1" applyFill="1" applyBorder="1" applyAlignment="1" applyProtection="1">
      <alignment horizontal="center" vertical="center" wrapText="1"/>
      <protection locked="0"/>
    </xf>
    <xf numFmtId="0" fontId="33" fillId="10" borderId="9" xfId="1" applyFont="1" applyFill="1" applyBorder="1" applyAlignment="1" applyProtection="1">
      <alignment horizontal="center" vertical="center" wrapText="1"/>
      <protection locked="0"/>
    </xf>
    <xf numFmtId="0" fontId="26" fillId="4" borderId="8" xfId="1" applyFont="1" applyFill="1" applyBorder="1" applyAlignment="1" applyProtection="1">
      <alignment horizontal="center" vertical="center" wrapText="1"/>
      <protection locked="0"/>
    </xf>
    <xf numFmtId="49" fontId="19" fillId="5" borderId="0" xfId="1" applyNumberFormat="1" applyFont="1" applyFill="1" applyAlignment="1">
      <alignment horizontal="center" vertical="center"/>
    </xf>
    <xf numFmtId="0" fontId="19" fillId="11" borderId="33" xfId="1" applyFont="1" applyFill="1" applyBorder="1" applyAlignment="1">
      <alignment horizontal="center" vertical="center" wrapText="1"/>
    </xf>
    <xf numFmtId="0" fontId="19" fillId="11" borderId="35" xfId="1" applyFont="1" applyFill="1" applyBorder="1" applyAlignment="1">
      <alignment horizontal="center" vertical="center" wrapText="1"/>
    </xf>
    <xf numFmtId="0" fontId="19" fillId="11" borderId="42" xfId="1" applyFont="1" applyFill="1" applyBorder="1" applyAlignment="1">
      <alignment horizontal="center" vertical="center" wrapText="1"/>
    </xf>
    <xf numFmtId="0" fontId="40" fillId="10" borderId="4" xfId="3" applyFont="1" applyFill="1" applyBorder="1" applyAlignment="1" applyProtection="1">
      <alignment horizontal="center" vertical="center" wrapText="1"/>
      <protection locked="0"/>
    </xf>
    <xf numFmtId="0" fontId="8" fillId="3" borderId="13" xfId="1" applyFont="1" applyFill="1" applyBorder="1" applyAlignment="1">
      <alignment horizontal="right" vertical="center"/>
    </xf>
    <xf numFmtId="0" fontId="8" fillId="3" borderId="14" xfId="1" applyFont="1" applyFill="1" applyBorder="1" applyAlignment="1">
      <alignment horizontal="right" vertical="center"/>
    </xf>
    <xf numFmtId="0" fontId="8" fillId="3" borderId="15" xfId="1" applyFont="1" applyFill="1" applyBorder="1" applyAlignment="1">
      <alignment horizontal="right" vertical="center"/>
    </xf>
    <xf numFmtId="2" fontId="9" fillId="3" borderId="13" xfId="1" applyNumberFormat="1" applyFont="1" applyFill="1" applyBorder="1" applyAlignment="1">
      <alignment horizontal="center" vertical="center"/>
    </xf>
    <xf numFmtId="2" fontId="9" fillId="3" borderId="14" xfId="1" applyNumberFormat="1" applyFont="1" applyFill="1" applyBorder="1" applyAlignment="1">
      <alignment horizontal="center" vertical="center"/>
    </xf>
    <xf numFmtId="2" fontId="9" fillId="3" borderId="15" xfId="1" applyNumberFormat="1" applyFont="1" applyFill="1" applyBorder="1" applyAlignment="1">
      <alignment horizontal="center" vertical="center"/>
    </xf>
    <xf numFmtId="2" fontId="33" fillId="2" borderId="10" xfId="1" applyNumberFormat="1" applyFont="1" applyFill="1" applyBorder="1" applyAlignment="1" applyProtection="1">
      <alignment horizontal="center" vertical="center" wrapText="1"/>
      <protection hidden="1"/>
    </xf>
    <xf numFmtId="0" fontId="19" fillId="5" borderId="0" xfId="0" applyFont="1" applyFill="1" applyAlignment="1">
      <alignment horizontal="center" vertical="center" wrapText="1"/>
    </xf>
    <xf numFmtId="49" fontId="31" fillId="4" borderId="41" xfId="1" applyNumberFormat="1" applyFont="1" applyFill="1" applyBorder="1" applyAlignment="1">
      <alignment horizontal="center" vertical="center" wrapText="1"/>
    </xf>
    <xf numFmtId="49" fontId="31" fillId="4" borderId="42" xfId="1" applyNumberFormat="1" applyFont="1" applyFill="1" applyBorder="1" applyAlignment="1">
      <alignment horizontal="center" vertical="center" wrapText="1"/>
    </xf>
    <xf numFmtId="49" fontId="31" fillId="4" borderId="44" xfId="1" applyNumberFormat="1" applyFont="1" applyFill="1" applyBorder="1" applyAlignment="1">
      <alignment horizontal="center" vertical="center" wrapText="1"/>
    </xf>
    <xf numFmtId="49" fontId="31" fillId="4" borderId="36" xfId="1" applyNumberFormat="1" applyFont="1" applyFill="1" applyBorder="1" applyAlignment="1">
      <alignment horizontal="center" vertical="center" wrapText="1"/>
    </xf>
    <xf numFmtId="49" fontId="31" fillId="4" borderId="46" xfId="1" applyNumberFormat="1" applyFont="1" applyFill="1" applyBorder="1" applyAlignment="1">
      <alignment horizontal="center" vertical="center" wrapText="1"/>
    </xf>
    <xf numFmtId="49" fontId="31" fillId="4" borderId="39" xfId="1" applyNumberFormat="1" applyFont="1" applyFill="1" applyBorder="1" applyAlignment="1">
      <alignment horizontal="center" vertical="center" wrapText="1"/>
    </xf>
    <xf numFmtId="0" fontId="26" fillId="4" borderId="41" xfId="1" quotePrefix="1" applyFont="1" applyFill="1" applyBorder="1" applyAlignment="1">
      <alignment horizontal="center" vertical="center"/>
    </xf>
    <xf numFmtId="0" fontId="26" fillId="4" borderId="48" xfId="1" quotePrefix="1" applyFont="1" applyFill="1" applyBorder="1" applyAlignment="1">
      <alignment horizontal="center" vertical="center"/>
    </xf>
    <xf numFmtId="0" fontId="26" fillId="4" borderId="49" xfId="1" quotePrefix="1" applyFont="1" applyFill="1" applyBorder="1" applyAlignment="1">
      <alignment horizontal="center" vertical="center"/>
    </xf>
    <xf numFmtId="0" fontId="26" fillId="4" borderId="44" xfId="1" quotePrefix="1" applyFont="1" applyFill="1" applyBorder="1" applyAlignment="1">
      <alignment horizontal="center" vertical="center"/>
    </xf>
    <xf numFmtId="0" fontId="26" fillId="4" borderId="0" xfId="1" quotePrefix="1" applyFont="1" applyFill="1" applyAlignment="1">
      <alignment horizontal="center" vertical="center"/>
    </xf>
    <xf numFmtId="0" fontId="26" fillId="4" borderId="50" xfId="1" quotePrefix="1" applyFont="1" applyFill="1" applyBorder="1" applyAlignment="1">
      <alignment horizontal="center" vertical="center"/>
    </xf>
    <xf numFmtId="0" fontId="26" fillId="4" borderId="46" xfId="1" quotePrefix="1" applyFont="1" applyFill="1" applyBorder="1" applyAlignment="1">
      <alignment horizontal="center" vertical="center"/>
    </xf>
    <xf numFmtId="0" fontId="26" fillId="4" borderId="6" xfId="1" quotePrefix="1" applyFont="1" applyFill="1" applyBorder="1" applyAlignment="1">
      <alignment horizontal="center" vertical="center"/>
    </xf>
    <xf numFmtId="0" fontId="26" fillId="4" borderId="51" xfId="1" quotePrefix="1" applyFont="1" applyFill="1" applyBorder="1" applyAlignment="1">
      <alignment horizontal="center" vertical="center"/>
    </xf>
    <xf numFmtId="2" fontId="43" fillId="2" borderId="0" xfId="3" applyNumberFormat="1" applyFont="1" applyFill="1" applyAlignment="1" applyProtection="1">
      <alignment horizontal="center" vertical="center" wrapText="1"/>
      <protection locked="0" hidden="1"/>
    </xf>
    <xf numFmtId="2" fontId="9" fillId="3" borderId="11" xfId="1" applyNumberFormat="1" applyFont="1" applyFill="1" applyBorder="1" applyAlignment="1" applyProtection="1">
      <alignment horizontal="center" vertical="center"/>
      <protection hidden="1"/>
    </xf>
    <xf numFmtId="2" fontId="9" fillId="3" borderId="4" xfId="1" applyNumberFormat="1" applyFont="1" applyFill="1" applyBorder="1" applyAlignment="1" applyProtection="1">
      <alignment horizontal="center" vertical="center"/>
      <protection hidden="1"/>
    </xf>
  </cellXfs>
  <cellStyles count="7">
    <cellStyle name="Link" xfId="6" builtinId="8"/>
    <cellStyle name="Normal 2" xfId="5" xr:uid="{68884651-18F3-4824-B753-BDF3B725EEC2}"/>
    <cellStyle name="Standard" xfId="0" builtinId="0"/>
    <cellStyle name="Standard 2 2 2" xfId="2" xr:uid="{409A70F4-147C-48D8-B08F-FE79398EC8F6}"/>
    <cellStyle name="Standard 2 3" xfId="1" xr:uid="{EB985FBB-F9C2-4B49-916A-584A586965C5}"/>
    <cellStyle name="Standard 5" xfId="3" xr:uid="{CEB552D9-65FA-430F-8057-46107DDC0629}"/>
    <cellStyle name="Standard 7" xfId="4" xr:uid="{229CD97A-1888-4CA5-AACA-6682A02B650D}"/>
  </cellStyles>
  <dxfs count="104">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0" tint="-0.24994659260841701"/>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tint="0.79998168889431442"/>
        </patternFill>
      </fill>
    </dxf>
    <dxf>
      <fill>
        <patternFill>
          <bgColor theme="0" tint="-0.24994659260841701"/>
        </patternFill>
      </fill>
    </dxf>
    <dxf>
      <fill>
        <patternFill>
          <bgColor theme="9" tint="0.39994506668294322"/>
        </patternFill>
      </fill>
    </dxf>
    <dxf>
      <fill>
        <patternFill>
          <bgColor theme="0" tint="-0.24994659260841701"/>
        </patternFill>
      </fill>
    </dxf>
  </dxfs>
  <tableStyles count="0" defaultTableStyle="TableStyleMedium2" defaultPivotStyle="PivotStyleLight16"/>
  <colors>
    <mruColors>
      <color rgb="FF4D9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64258</xdr:colOff>
      <xdr:row>0</xdr:row>
      <xdr:rowOff>76200</xdr:rowOff>
    </xdr:from>
    <xdr:to>
      <xdr:col>0</xdr:col>
      <xdr:colOff>1392518</xdr:colOff>
      <xdr:row>1</xdr:row>
      <xdr:rowOff>269388</xdr:rowOff>
    </xdr:to>
    <xdr:pic>
      <xdr:nvPicPr>
        <xdr:cNvPr id="3" name="Grafik 1" descr="ILB_Logo_RGB">
          <a:extLst>
            <a:ext uri="{FF2B5EF4-FFF2-40B4-BE49-F238E27FC236}">
              <a16:creationId xmlns:a16="http://schemas.microsoft.com/office/drawing/2014/main" id="{3763235E-856C-429E-92C4-D052633B44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58" y="76200"/>
          <a:ext cx="1328260" cy="36225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502760</xdr:colOff>
      <xdr:row>1</xdr:row>
      <xdr:rowOff>188550</xdr:rowOff>
    </xdr:to>
    <xdr:pic>
      <xdr:nvPicPr>
        <xdr:cNvPr id="3" name="Grafik 2" descr="ILB_Logo_RGB">
          <a:extLst>
            <a:ext uri="{FF2B5EF4-FFF2-40B4-BE49-F238E27FC236}">
              <a16:creationId xmlns:a16="http://schemas.microsoft.com/office/drawing/2014/main" id="{3266D2D3-0EB7-498F-93E1-1FFB19BA73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0549" cy="35727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76200</xdr:rowOff>
    </xdr:from>
    <xdr:to>
      <xdr:col>1</xdr:col>
      <xdr:colOff>509110</xdr:colOff>
      <xdr:row>1</xdr:row>
      <xdr:rowOff>188550</xdr:rowOff>
    </xdr:to>
    <xdr:pic>
      <xdr:nvPicPr>
        <xdr:cNvPr id="2" name="Grafik 1" descr="ILB_Logo_RGB">
          <a:extLst>
            <a:ext uri="{FF2B5EF4-FFF2-40B4-BE49-F238E27FC236}">
              <a16:creationId xmlns:a16="http://schemas.microsoft.com/office/drawing/2014/main" id="{6314D2A9-5F4D-4FCE-8BEA-D673B0A249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1328260" cy="360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0</xdr:row>
      <xdr:rowOff>114300</xdr:rowOff>
    </xdr:from>
    <xdr:to>
      <xdr:col>1</xdr:col>
      <xdr:colOff>1057478</xdr:colOff>
      <xdr:row>1</xdr:row>
      <xdr:rowOff>226650</xdr:rowOff>
    </xdr:to>
    <xdr:pic>
      <xdr:nvPicPr>
        <xdr:cNvPr id="3" name="Grafik 2" descr="ILB_Logo_RGB">
          <a:extLst>
            <a:ext uri="{FF2B5EF4-FFF2-40B4-BE49-F238E27FC236}">
              <a16:creationId xmlns:a16="http://schemas.microsoft.com/office/drawing/2014/main" id="{918A887E-8921-4CF5-A5A7-5DCCEFB83C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twoCellAnchor>
  <xdr:oneCellAnchor>
    <xdr:from>
      <xdr:col>11</xdr:col>
      <xdr:colOff>114300</xdr:colOff>
      <xdr:row>0</xdr:row>
      <xdr:rowOff>114300</xdr:rowOff>
    </xdr:from>
    <xdr:ext cx="1387678" cy="366350"/>
    <xdr:pic>
      <xdr:nvPicPr>
        <xdr:cNvPr id="4" name="Grafik 3" descr="ILB_Logo_RGB">
          <a:extLst>
            <a:ext uri="{FF2B5EF4-FFF2-40B4-BE49-F238E27FC236}">
              <a16:creationId xmlns:a16="http://schemas.microsoft.com/office/drawing/2014/main" id="{A17E7B9A-8A8B-4BD8-9097-688DE3826A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23</xdr:col>
      <xdr:colOff>114300</xdr:colOff>
      <xdr:row>0</xdr:row>
      <xdr:rowOff>114300</xdr:rowOff>
    </xdr:from>
    <xdr:ext cx="1387678" cy="366350"/>
    <xdr:pic>
      <xdr:nvPicPr>
        <xdr:cNvPr id="5" name="Grafik 4" descr="ILB_Logo_RGB">
          <a:extLst>
            <a:ext uri="{FF2B5EF4-FFF2-40B4-BE49-F238E27FC236}">
              <a16:creationId xmlns:a16="http://schemas.microsoft.com/office/drawing/2014/main" id="{7D477DC3-876D-44BE-AF39-445F9DEE6C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35</xdr:col>
      <xdr:colOff>114300</xdr:colOff>
      <xdr:row>0</xdr:row>
      <xdr:rowOff>114300</xdr:rowOff>
    </xdr:from>
    <xdr:ext cx="1387678" cy="366350"/>
    <xdr:pic>
      <xdr:nvPicPr>
        <xdr:cNvPr id="6" name="Grafik 5" descr="ILB_Logo_RGB">
          <a:extLst>
            <a:ext uri="{FF2B5EF4-FFF2-40B4-BE49-F238E27FC236}">
              <a16:creationId xmlns:a16="http://schemas.microsoft.com/office/drawing/2014/main" id="{D58BCF53-7363-4B83-9AFE-4E6F433DE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oneCellAnchor>
    <xdr:from>
      <xdr:col>47</xdr:col>
      <xdr:colOff>114300</xdr:colOff>
      <xdr:row>0</xdr:row>
      <xdr:rowOff>114300</xdr:rowOff>
    </xdr:from>
    <xdr:ext cx="1387678" cy="366350"/>
    <xdr:pic>
      <xdr:nvPicPr>
        <xdr:cNvPr id="7" name="Grafik 6" descr="ILB_Logo_RGB">
          <a:extLst>
            <a:ext uri="{FF2B5EF4-FFF2-40B4-BE49-F238E27FC236}">
              <a16:creationId xmlns:a16="http://schemas.microsoft.com/office/drawing/2014/main" id="{3BE8BB99-6D2F-4231-8F24-EC4B7360ED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87678" cy="36635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1</xdr:col>
      <xdr:colOff>784514</xdr:colOff>
      <xdr:row>1</xdr:row>
      <xdr:rowOff>214662</xdr:rowOff>
    </xdr:to>
    <xdr:pic>
      <xdr:nvPicPr>
        <xdr:cNvPr id="2" name="Grafik 1" descr="ILB_Logo_RGB">
          <a:extLst>
            <a:ext uri="{FF2B5EF4-FFF2-40B4-BE49-F238E27FC236}">
              <a16:creationId xmlns:a16="http://schemas.microsoft.com/office/drawing/2014/main" id="{8FCC5AA0-66FD-4473-94BA-781D7BA8B2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1584614" cy="433737"/>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85725</xdr:rowOff>
    </xdr:from>
    <xdr:to>
      <xdr:col>1</xdr:col>
      <xdr:colOff>753585</xdr:colOff>
      <xdr:row>1</xdr:row>
      <xdr:rowOff>201250</xdr:rowOff>
    </xdr:to>
    <xdr:pic>
      <xdr:nvPicPr>
        <xdr:cNvPr id="4" name="Grafik 3" descr="ILB_Logo_RGB">
          <a:extLst>
            <a:ext uri="{FF2B5EF4-FFF2-40B4-BE49-F238E27FC236}">
              <a16:creationId xmlns:a16="http://schemas.microsoft.com/office/drawing/2014/main" id="{0EC31BDB-975A-466A-87E3-A41E806318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85725"/>
          <a:ext cx="1328260" cy="3600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2\15102-2b-4%20Formular%20Entwurf%20Risikobewertung%20f&#252;r%20wesentliche%20Auslagerungen%20(ipe,%2017.08.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mp/F.Application%20Data.Lotus.Notes/Multicriteria%20incl.%20Graph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bttmp\usrtmp$\Users\fgoldmann\Documents\00_Gesetze\MaRisk\Auslagerungen\Beispiel%20FMS_Risikoanalys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bttmp\usrtmp$\Users\fgoldmann\AppData\Local\Deloitte.DA4\Docs\5000070262\2533874380100000144\15102-2b-3%20Formular%20neue%20Risikoanalyse%20Entwurf%20(2017_06_08)%20(ipe,%2017.08.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s>
    <sheetDataSet>
      <sheetData sheetId="0"/>
      <sheetData sheetId="1">
        <row r="2">
          <cell r="A2" t="str">
            <v>ja</v>
          </cell>
        </row>
        <row r="3">
          <cell r="A3" t="str">
            <v>nein</v>
          </cell>
        </row>
        <row r="5">
          <cell r="A5" t="str">
            <v>hoch</v>
          </cell>
        </row>
        <row r="6">
          <cell r="A6" t="str">
            <v>mittel</v>
          </cell>
        </row>
        <row r="7">
          <cell r="A7" t="str">
            <v>gering</v>
          </cell>
        </row>
        <row r="10">
          <cell r="A10" t="str">
            <v>1 = sehr niedrig, 0  bis 1 Schadenfall in 10 Jahren</v>
          </cell>
        </row>
        <row r="11">
          <cell r="A11" t="str">
            <v>2 = niedrig,1 bis 2 Schadenfälle in 10 Jahren</v>
          </cell>
        </row>
        <row r="12">
          <cell r="A12" t="str">
            <v>3 = mittel, 2 bis 4 Schadenfälle in 10 Jahren</v>
          </cell>
        </row>
        <row r="13">
          <cell r="A13" t="str">
            <v>4 = hoch, 4 bis 10 Schadenfälle in 10 Jahren</v>
          </cell>
        </row>
        <row r="14">
          <cell r="A14" t="str">
            <v>5 = sehr hoch, mehr als 1 Schadenfall pro Jahr</v>
          </cell>
        </row>
        <row r="17">
          <cell r="A17" t="str">
            <v>1 = sehr niedrig, 0 bis 10.000 €</v>
          </cell>
        </row>
        <row r="18">
          <cell r="A18" t="str">
            <v>2 = niedrig, 10.000 bis 50.000 €</v>
          </cell>
        </row>
        <row r="19">
          <cell r="A19" t="str">
            <v>3 = mittel, 50.000 bis 1.000.000 €</v>
          </cell>
        </row>
        <row r="20">
          <cell r="A20" t="str">
            <v>4 = hoch, 1.000.000 bis 5.000.000 €</v>
          </cell>
        </row>
        <row r="21">
          <cell r="A21" t="str">
            <v>5 = sehr hoch, über 5.000.000 €</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Calc"/>
      <sheetName val="Output"/>
    </sheetNames>
    <sheetDataSet>
      <sheetData sheetId="0">
        <row r="5">
          <cell r="D5" t="str">
            <v>Show</v>
          </cell>
          <cell r="E5">
            <v>5</v>
          </cell>
        </row>
        <row r="6">
          <cell r="D6" t="str">
            <v>Show</v>
          </cell>
          <cell r="E6">
            <v>3</v>
          </cell>
        </row>
        <row r="7">
          <cell r="D7" t="str">
            <v>Show</v>
          </cell>
          <cell r="E7">
            <v>5</v>
          </cell>
        </row>
        <row r="8">
          <cell r="D8" t="str">
            <v>Show</v>
          </cell>
          <cell r="E8">
            <v>4</v>
          </cell>
        </row>
        <row r="9">
          <cell r="D9" t="str">
            <v>Show</v>
          </cell>
          <cell r="E9">
            <v>3</v>
          </cell>
        </row>
        <row r="10">
          <cell r="D10" t="str">
            <v>Show</v>
          </cell>
          <cell r="E10">
            <v>2</v>
          </cell>
        </row>
        <row r="11">
          <cell r="D11" t="str">
            <v>Show</v>
          </cell>
          <cell r="E11">
            <v>1</v>
          </cell>
        </row>
        <row r="12">
          <cell r="D12" t="str">
            <v>Show</v>
          </cell>
          <cell r="E12">
            <v>3</v>
          </cell>
        </row>
        <row r="13">
          <cell r="D13" t="str">
            <v>Show</v>
          </cell>
          <cell r="E13">
            <v>3</v>
          </cell>
        </row>
        <row r="14">
          <cell r="D14" t="str">
            <v>Show</v>
          </cell>
          <cell r="E14">
            <v>1</v>
          </cell>
        </row>
        <row r="15">
          <cell r="D15" t="str">
            <v>Show</v>
          </cell>
          <cell r="E15">
            <v>5</v>
          </cell>
        </row>
        <row r="16">
          <cell r="D16" t="str">
            <v>Show</v>
          </cell>
          <cell r="E16">
            <v>3</v>
          </cell>
        </row>
        <row r="17">
          <cell r="D17" t="str">
            <v>Show</v>
          </cell>
          <cell r="E17">
            <v>5</v>
          </cell>
        </row>
        <row r="18">
          <cell r="D18" t="str">
            <v>Show</v>
          </cell>
          <cell r="E18">
            <v>2</v>
          </cell>
        </row>
        <row r="19">
          <cell r="D19" t="str">
            <v>Show</v>
          </cell>
          <cell r="E19">
            <v>3</v>
          </cell>
        </row>
        <row r="20">
          <cell r="D20" t="str">
            <v>Show</v>
          </cell>
          <cell r="E20">
            <v>2</v>
          </cell>
        </row>
        <row r="21">
          <cell r="D21" t="str">
            <v>Show</v>
          </cell>
          <cell r="E21">
            <v>2</v>
          </cell>
        </row>
        <row r="22">
          <cell r="D22" t="str">
            <v>Show</v>
          </cell>
          <cell r="E22">
            <v>4</v>
          </cell>
        </row>
        <row r="23">
          <cell r="D23" t="str">
            <v>Show</v>
          </cell>
          <cell r="E23">
            <v>2</v>
          </cell>
        </row>
        <row r="24">
          <cell r="D24" t="str">
            <v>Show</v>
          </cell>
          <cell r="E24">
            <v>3</v>
          </cell>
        </row>
        <row r="25">
          <cell r="D25" t="str">
            <v>Show</v>
          </cell>
          <cell r="E25">
            <v>3</v>
          </cell>
        </row>
        <row r="26">
          <cell r="D26" t="str">
            <v>Show</v>
          </cell>
          <cell r="E26">
            <v>5</v>
          </cell>
        </row>
        <row r="27">
          <cell r="D27" t="str">
            <v>Show</v>
          </cell>
          <cell r="E27">
            <v>4</v>
          </cell>
        </row>
        <row r="28">
          <cell r="D28" t="str">
            <v>Show</v>
          </cell>
          <cell r="E28">
            <v>2</v>
          </cell>
        </row>
        <row r="29">
          <cell r="D29" t="str">
            <v>Show</v>
          </cell>
          <cell r="E29">
            <v>1</v>
          </cell>
        </row>
        <row r="30">
          <cell r="D30" t="str">
            <v>Show</v>
          </cell>
          <cell r="E30">
            <v>1</v>
          </cell>
        </row>
        <row r="31">
          <cell r="D31" t="str">
            <v>Show</v>
          </cell>
          <cell r="E31">
            <v>4</v>
          </cell>
        </row>
        <row r="32">
          <cell r="D32" t="str">
            <v>Show</v>
          </cell>
          <cell r="E32">
            <v>1</v>
          </cell>
        </row>
        <row r="33">
          <cell r="D33" t="str">
            <v>Show</v>
          </cell>
          <cell r="E33">
            <v>2</v>
          </cell>
        </row>
        <row r="34">
          <cell r="D34" t="str">
            <v>Show</v>
          </cell>
          <cell r="E34">
            <v>2</v>
          </cell>
        </row>
        <row r="35">
          <cell r="D35" t="str">
            <v>Show</v>
          </cell>
          <cell r="E35">
            <v>1</v>
          </cell>
        </row>
        <row r="36">
          <cell r="D36" t="str">
            <v>Show</v>
          </cell>
          <cell r="E36">
            <v>2</v>
          </cell>
        </row>
        <row r="37">
          <cell r="D37" t="str">
            <v>Show</v>
          </cell>
          <cell r="E37">
            <v>2</v>
          </cell>
        </row>
        <row r="38">
          <cell r="D38" t="str">
            <v>Show</v>
          </cell>
          <cell r="E38">
            <v>5</v>
          </cell>
        </row>
        <row r="39">
          <cell r="D39" t="str">
            <v>Show</v>
          </cell>
          <cell r="E39">
            <v>5</v>
          </cell>
        </row>
        <row r="40">
          <cell r="D40" t="str">
            <v>Show</v>
          </cell>
          <cell r="E40">
            <v>3</v>
          </cell>
        </row>
        <row r="41">
          <cell r="D41" t="str">
            <v>Show</v>
          </cell>
          <cell r="E41">
            <v>2</v>
          </cell>
        </row>
        <row r="42">
          <cell r="D42" t="str">
            <v>Show</v>
          </cell>
          <cell r="E42">
            <v>3</v>
          </cell>
        </row>
        <row r="43">
          <cell r="D43" t="str">
            <v>Show</v>
          </cell>
          <cell r="E43">
            <v>4</v>
          </cell>
        </row>
        <row r="44">
          <cell r="D44" t="str">
            <v>Show</v>
          </cell>
          <cell r="E44">
            <v>3</v>
          </cell>
        </row>
        <row r="45">
          <cell r="D45" t="str">
            <v>Show</v>
          </cell>
          <cell r="E45">
            <v>5</v>
          </cell>
        </row>
        <row r="46">
          <cell r="D46" t="str">
            <v>Show</v>
          </cell>
          <cell r="E46">
            <v>3</v>
          </cell>
        </row>
        <row r="51">
          <cell r="E51">
            <v>5</v>
          </cell>
        </row>
        <row r="52">
          <cell r="E52">
            <v>2</v>
          </cell>
        </row>
        <row r="53">
          <cell r="E53">
            <v>4</v>
          </cell>
        </row>
        <row r="54">
          <cell r="E54">
            <v>4</v>
          </cell>
        </row>
        <row r="55">
          <cell r="E55">
            <v>2</v>
          </cell>
        </row>
        <row r="56">
          <cell r="E56">
            <v>2</v>
          </cell>
        </row>
        <row r="57">
          <cell r="E57">
            <v>3</v>
          </cell>
        </row>
        <row r="58">
          <cell r="E58">
            <v>2</v>
          </cell>
        </row>
        <row r="59">
          <cell r="E59">
            <v>2</v>
          </cell>
        </row>
        <row r="60">
          <cell r="E60">
            <v>2</v>
          </cell>
        </row>
        <row r="61">
          <cell r="E61">
            <v>2</v>
          </cell>
        </row>
        <row r="62">
          <cell r="E62">
            <v>3</v>
          </cell>
        </row>
        <row r="63">
          <cell r="E63">
            <v>2</v>
          </cell>
        </row>
        <row r="64">
          <cell r="E64">
            <v>3</v>
          </cell>
        </row>
        <row r="65">
          <cell r="E65">
            <v>3</v>
          </cell>
        </row>
        <row r="66">
          <cell r="E66">
            <v>1</v>
          </cell>
        </row>
        <row r="67">
          <cell r="E67">
            <v>1</v>
          </cell>
        </row>
        <row r="68">
          <cell r="E68">
            <v>2</v>
          </cell>
        </row>
        <row r="69">
          <cell r="E69">
            <v>1</v>
          </cell>
        </row>
        <row r="70">
          <cell r="E70">
            <v>2</v>
          </cell>
        </row>
        <row r="71">
          <cell r="E71">
            <v>1</v>
          </cell>
        </row>
        <row r="72">
          <cell r="E72">
            <v>1</v>
          </cell>
        </row>
        <row r="73">
          <cell r="E73">
            <v>2</v>
          </cell>
        </row>
        <row r="74">
          <cell r="E74">
            <v>1</v>
          </cell>
        </row>
        <row r="75">
          <cell r="E75">
            <v>3</v>
          </cell>
        </row>
        <row r="76">
          <cell r="E76">
            <v>1</v>
          </cell>
        </row>
        <row r="77">
          <cell r="E77">
            <v>2</v>
          </cell>
        </row>
        <row r="78">
          <cell r="E78">
            <v>2</v>
          </cell>
        </row>
        <row r="79">
          <cell r="E79">
            <v>3</v>
          </cell>
        </row>
        <row r="80">
          <cell r="E80">
            <v>2</v>
          </cell>
        </row>
        <row r="81">
          <cell r="E81">
            <v>2</v>
          </cell>
        </row>
        <row r="82">
          <cell r="E82">
            <v>1</v>
          </cell>
        </row>
        <row r="83">
          <cell r="E83">
            <v>2</v>
          </cell>
        </row>
        <row r="84">
          <cell r="E84">
            <v>4</v>
          </cell>
        </row>
        <row r="85">
          <cell r="E85">
            <v>4</v>
          </cell>
        </row>
        <row r="86">
          <cell r="E86">
            <v>4</v>
          </cell>
        </row>
        <row r="87">
          <cell r="E87">
            <v>5</v>
          </cell>
        </row>
        <row r="88">
          <cell r="E88">
            <v>3</v>
          </cell>
        </row>
        <row r="89">
          <cell r="E89">
            <v>4</v>
          </cell>
        </row>
        <row r="90">
          <cell r="E90">
            <v>3</v>
          </cell>
        </row>
        <row r="91">
          <cell r="E91">
            <v>2</v>
          </cell>
        </row>
        <row r="92">
          <cell r="E92">
            <v>2</v>
          </cell>
        </row>
      </sheetData>
      <sheetData sheetId="1">
        <row r="3">
          <cell r="CJ3">
            <v>1.1000000000000001</v>
          </cell>
          <cell r="CK3" t="str">
            <v>26</v>
          </cell>
        </row>
        <row r="4">
          <cell r="CJ4">
            <v>1.2</v>
          </cell>
          <cell r="CK4" t="str">
            <v>10, 28, 31</v>
          </cell>
        </row>
        <row r="5">
          <cell r="CJ5">
            <v>1.3</v>
          </cell>
          <cell r="CK5" t="str">
            <v>7, 25</v>
          </cell>
        </row>
        <row r="6">
          <cell r="CJ6">
            <v>1.4</v>
          </cell>
          <cell r="CK6">
            <v>0</v>
          </cell>
        </row>
        <row r="7">
          <cell r="CJ7">
            <v>1.5</v>
          </cell>
          <cell r="CK7">
            <v>0</v>
          </cell>
        </row>
        <row r="8">
          <cell r="CJ8">
            <v>2.1</v>
          </cell>
          <cell r="CK8" t="str">
            <v>16, 17, 19, 24, 32</v>
          </cell>
        </row>
        <row r="9">
          <cell r="CJ9">
            <v>2.2000000000000002</v>
          </cell>
          <cell r="CK9" t="str">
            <v>6, 30</v>
          </cell>
        </row>
        <row r="10">
          <cell r="CJ10">
            <v>2.2999999999999998</v>
          </cell>
          <cell r="CK10" t="str">
            <v>14, 29</v>
          </cell>
        </row>
        <row r="11">
          <cell r="CJ11">
            <v>2.4</v>
          </cell>
          <cell r="CK11">
            <v>0</v>
          </cell>
        </row>
        <row r="12">
          <cell r="CJ12">
            <v>2.5</v>
          </cell>
          <cell r="CK12">
            <v>0</v>
          </cell>
        </row>
        <row r="13">
          <cell r="CJ13">
            <v>3.1</v>
          </cell>
          <cell r="CK13" t="str">
            <v>21</v>
          </cell>
        </row>
        <row r="14">
          <cell r="CJ14">
            <v>3.2</v>
          </cell>
          <cell r="CK14" t="str">
            <v>2, 5, 8, 9, 20</v>
          </cell>
        </row>
        <row r="15">
          <cell r="CJ15">
            <v>3.3</v>
          </cell>
          <cell r="CK15" t="str">
            <v>12, 15</v>
          </cell>
        </row>
        <row r="16">
          <cell r="CJ16">
            <v>3.4</v>
          </cell>
          <cell r="CK16">
            <v>0</v>
          </cell>
        </row>
        <row r="17">
          <cell r="CJ17">
            <v>3.5</v>
          </cell>
          <cell r="CK17">
            <v>0</v>
          </cell>
        </row>
        <row r="18">
          <cell r="CJ18">
            <v>4.0999999999999996</v>
          </cell>
          <cell r="CK18">
            <v>0</v>
          </cell>
        </row>
        <row r="19">
          <cell r="CJ19">
            <v>4.2</v>
          </cell>
          <cell r="CK19" t="str">
            <v>18, 23, 27</v>
          </cell>
        </row>
        <row r="20">
          <cell r="CJ20">
            <v>4.3</v>
          </cell>
          <cell r="CK20">
            <v>0</v>
          </cell>
        </row>
        <row r="21">
          <cell r="CJ21">
            <v>4.4000000000000004</v>
          </cell>
          <cell r="CK21" t="str">
            <v>4, 39</v>
          </cell>
        </row>
        <row r="22">
          <cell r="CJ22">
            <v>4.5</v>
          </cell>
          <cell r="CK22">
            <v>0</v>
          </cell>
        </row>
        <row r="23">
          <cell r="CJ23">
            <v>5.0999999999999996</v>
          </cell>
          <cell r="CK23" t="str">
            <v>22</v>
          </cell>
        </row>
        <row r="24">
          <cell r="CJ24">
            <v>5.2</v>
          </cell>
          <cell r="CK24" t="str">
            <v>11, 13</v>
          </cell>
        </row>
        <row r="25">
          <cell r="CJ25">
            <v>5.3</v>
          </cell>
          <cell r="CK25">
            <v>0</v>
          </cell>
        </row>
        <row r="26">
          <cell r="CJ26">
            <v>5.4</v>
          </cell>
          <cell r="CK26" t="str">
            <v>3</v>
          </cell>
        </row>
        <row r="27">
          <cell r="CJ27">
            <v>5.5</v>
          </cell>
          <cell r="CK27" t="str">
            <v>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Anleitung"/>
      <sheetName val="Basisdaten"/>
      <sheetName val="Rating Guide"/>
      <sheetName val="Residual Risk"/>
      <sheetName val="#R1"/>
      <sheetName val="#R2"/>
      <sheetName val="RA Beschreibung Risiken"/>
      <sheetName val="Beschreibung Skalen"/>
      <sheetName val="Risikobewertung"/>
      <sheetName val="Risikoprofil"/>
      <sheetName val="Kommentare zur Bewertung"/>
      <sheetName val="Radar Map"/>
      <sheetName val="Printing"/>
      <sheetName val="KRI's"/>
      <sheetName val="Heatmap Rating"/>
      <sheetName val="Upload Sheet Risks"/>
      <sheetName val="Upload Sheet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B2">
            <v>1</v>
          </cell>
          <cell r="C2">
            <v>1</v>
          </cell>
          <cell r="D2" t="str">
            <v>Low</v>
          </cell>
        </row>
        <row r="3">
          <cell r="B3">
            <v>2</v>
          </cell>
          <cell r="C3">
            <v>2</v>
          </cell>
          <cell r="D3" t="str">
            <v>Low</v>
          </cell>
        </row>
        <row r="4">
          <cell r="B4">
            <v>3</v>
          </cell>
          <cell r="C4">
            <v>3</v>
          </cell>
          <cell r="D4" t="str">
            <v>Medium</v>
          </cell>
        </row>
        <row r="5">
          <cell r="B5">
            <v>4</v>
          </cell>
          <cell r="C5">
            <v>4</v>
          </cell>
          <cell r="D5" t="str">
            <v>High</v>
          </cell>
        </row>
        <row r="6">
          <cell r="B6">
            <v>5</v>
          </cell>
          <cell r="C6">
            <v>5</v>
          </cell>
          <cell r="D6" t="str">
            <v>Significant</v>
          </cell>
        </row>
        <row r="7">
          <cell r="B7">
            <v>1</v>
          </cell>
          <cell r="C7">
            <v>2</v>
          </cell>
          <cell r="D7" t="str">
            <v>Low</v>
          </cell>
        </row>
        <row r="8">
          <cell r="B8">
            <v>2</v>
          </cell>
          <cell r="C8">
            <v>4</v>
          </cell>
          <cell r="D8" t="str">
            <v>Low</v>
          </cell>
        </row>
        <row r="9">
          <cell r="B9">
            <v>3</v>
          </cell>
          <cell r="C9">
            <v>6</v>
          </cell>
          <cell r="D9" t="str">
            <v>Medium</v>
          </cell>
        </row>
        <row r="10">
          <cell r="B10">
            <v>4</v>
          </cell>
          <cell r="C10">
            <v>8</v>
          </cell>
          <cell r="D10" t="str">
            <v>High</v>
          </cell>
        </row>
        <row r="11">
          <cell r="B11">
            <v>5</v>
          </cell>
          <cell r="C11">
            <v>10</v>
          </cell>
          <cell r="D11" t="str">
            <v>Significant</v>
          </cell>
        </row>
        <row r="12">
          <cell r="B12">
            <v>1</v>
          </cell>
          <cell r="C12">
            <v>3</v>
          </cell>
          <cell r="D12" t="str">
            <v>Low</v>
          </cell>
        </row>
        <row r="13">
          <cell r="B13">
            <v>2</v>
          </cell>
          <cell r="C13">
            <v>6</v>
          </cell>
          <cell r="D13" t="str">
            <v>Medium</v>
          </cell>
        </row>
        <row r="14">
          <cell r="B14">
            <v>3</v>
          </cell>
          <cell r="C14">
            <v>9</v>
          </cell>
          <cell r="D14" t="str">
            <v>High</v>
          </cell>
        </row>
        <row r="15">
          <cell r="B15">
            <v>4</v>
          </cell>
          <cell r="C15">
            <v>12</v>
          </cell>
          <cell r="D15" t="str">
            <v>High</v>
          </cell>
        </row>
        <row r="16">
          <cell r="B16">
            <v>5</v>
          </cell>
          <cell r="C16">
            <v>15</v>
          </cell>
          <cell r="D16" t="str">
            <v>Significant</v>
          </cell>
        </row>
        <row r="17">
          <cell r="B17">
            <v>1</v>
          </cell>
          <cell r="C17">
            <v>4</v>
          </cell>
          <cell r="D17" t="str">
            <v>Medium</v>
          </cell>
        </row>
        <row r="18">
          <cell r="B18">
            <v>2</v>
          </cell>
          <cell r="C18">
            <v>8</v>
          </cell>
          <cell r="D18" t="str">
            <v>High</v>
          </cell>
        </row>
        <row r="19">
          <cell r="B19">
            <v>3</v>
          </cell>
          <cell r="C19">
            <v>12</v>
          </cell>
          <cell r="D19" t="str">
            <v>High</v>
          </cell>
        </row>
        <row r="20">
          <cell r="B20">
            <v>4</v>
          </cell>
          <cell r="C20">
            <v>16</v>
          </cell>
          <cell r="D20" t="str">
            <v>Significant</v>
          </cell>
        </row>
        <row r="21">
          <cell r="B21">
            <v>5</v>
          </cell>
          <cell r="C21">
            <v>20</v>
          </cell>
          <cell r="D21" t="str">
            <v>Significant</v>
          </cell>
        </row>
        <row r="22">
          <cell r="B22">
            <v>1</v>
          </cell>
          <cell r="C22">
            <v>5</v>
          </cell>
          <cell r="D22" t="str">
            <v>Medium</v>
          </cell>
        </row>
        <row r="23">
          <cell r="B23">
            <v>2</v>
          </cell>
          <cell r="C23">
            <v>10</v>
          </cell>
          <cell r="D23" t="str">
            <v>High</v>
          </cell>
        </row>
        <row r="24">
          <cell r="B24">
            <v>3</v>
          </cell>
          <cell r="C24">
            <v>15</v>
          </cell>
          <cell r="D24" t="str">
            <v>Significant</v>
          </cell>
        </row>
        <row r="25">
          <cell r="B25">
            <v>4</v>
          </cell>
          <cell r="C25">
            <v>20</v>
          </cell>
          <cell r="D25" t="str">
            <v>Significant</v>
          </cell>
        </row>
        <row r="26">
          <cell r="B26">
            <v>5</v>
          </cell>
          <cell r="C26">
            <v>25</v>
          </cell>
          <cell r="D26" t="str">
            <v>Significant</v>
          </cell>
        </row>
      </sheetData>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koanalyse"/>
      <sheetName val="Wesentlichkeit"/>
      <sheetName val="Quelle"/>
      <sheetName val="Bezug"/>
    </sheetNames>
    <sheetDataSet>
      <sheetData sheetId="0"/>
      <sheetData sheetId="1">
        <row r="60">
          <cell r="G60" t="str">
            <v>nicht wesentlich</v>
          </cell>
        </row>
      </sheetData>
      <sheetData sheetId="2" refreshError="1"/>
      <sheetData sheetId="3">
        <row r="4">
          <cell r="A4" t="str">
            <v>geringes Risiko (marginaler Einfluss auf den Geschäftsbetrieb)</v>
          </cell>
        </row>
        <row r="5">
          <cell r="A5" t="str">
            <v>mittleres Risiko (Einschränkung des Geschäftsbetriebes)</v>
          </cell>
        </row>
        <row r="6">
          <cell r="A6" t="str">
            <v>hohes Risiko (Existenzgefährdung)</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6A0E9-BC02-43AB-92A6-EB8C47ECBD26}">
  <sheetPr>
    <tabColor theme="0"/>
    <pageSetUpPr fitToPage="1"/>
  </sheetPr>
  <dimension ref="A1:I22"/>
  <sheetViews>
    <sheetView zoomScale="80" workbookViewId="0">
      <selection activeCell="E14" sqref="E14"/>
    </sheetView>
  </sheetViews>
  <sheetFormatPr baseColWidth="10" defaultColWidth="8.85546875" defaultRowHeight="14.25" x14ac:dyDescent="0.2"/>
  <cols>
    <col min="1" max="1" width="168.42578125" style="152" customWidth="1"/>
    <col min="2" max="8" width="9.140625" style="152" bestFit="1" customWidth="1"/>
    <col min="9" max="9" width="18.28515625" style="152" customWidth="1"/>
    <col min="10" max="16384" width="8.85546875" style="152"/>
  </cols>
  <sheetData>
    <row r="1" spans="1:9" x14ac:dyDescent="0.2">
      <c r="A1" s="223" t="s">
        <v>501</v>
      </c>
    </row>
    <row r="2" spans="1:9" ht="34.5" customHeight="1" x14ac:dyDescent="0.2">
      <c r="A2" s="224"/>
    </row>
    <row r="3" spans="1:9" s="46" customFormat="1" ht="21" thickBot="1" x14ac:dyDescent="0.25">
      <c r="A3" s="153"/>
    </row>
    <row r="4" spans="1:9" s="46" customFormat="1" ht="15.75" thickBot="1" x14ac:dyDescent="0.25">
      <c r="A4" s="148" t="s">
        <v>1</v>
      </c>
    </row>
    <row r="5" spans="1:9" s="46" customFormat="1" ht="43.5" thickBot="1" x14ac:dyDescent="0.25">
      <c r="A5" s="146" t="s">
        <v>2</v>
      </c>
    </row>
    <row r="6" spans="1:9" s="46" customFormat="1" ht="15.75" thickBot="1" x14ac:dyDescent="0.25">
      <c r="A6" s="148" t="s">
        <v>3</v>
      </c>
    </row>
    <row r="7" spans="1:9" s="46" customFormat="1" ht="28.5" x14ac:dyDescent="0.2">
      <c r="A7" s="147" t="s">
        <v>4</v>
      </c>
    </row>
    <row r="8" spans="1:9" s="46" customFormat="1" x14ac:dyDescent="0.2">
      <c r="A8" s="126"/>
    </row>
    <row r="9" spans="1:9" x14ac:dyDescent="0.2">
      <c r="A9" s="225" t="s">
        <v>5</v>
      </c>
    </row>
    <row r="10" spans="1:9" ht="15" thickBot="1" x14ac:dyDescent="0.25">
      <c r="A10" s="226"/>
    </row>
    <row r="11" spans="1:9" ht="15.75" thickBot="1" x14ac:dyDescent="0.25">
      <c r="A11" s="148" t="s">
        <v>6</v>
      </c>
      <c r="B11" s="154"/>
      <c r="C11" s="154"/>
      <c r="D11" s="154"/>
      <c r="E11" s="154"/>
      <c r="F11" s="154"/>
      <c r="G11" s="154"/>
      <c r="H11" s="154"/>
      <c r="I11" s="154"/>
    </row>
    <row r="12" spans="1:9" ht="189.75" customHeight="1" x14ac:dyDescent="0.2">
      <c r="A12" s="147" t="s">
        <v>7</v>
      </c>
      <c r="B12" s="155"/>
      <c r="C12" s="155"/>
      <c r="D12" s="155"/>
      <c r="E12" s="155"/>
      <c r="F12" s="155"/>
      <c r="G12" s="155"/>
      <c r="H12" s="155"/>
      <c r="I12" s="155"/>
    </row>
    <row r="13" spans="1:9" s="46" customFormat="1" x14ac:dyDescent="0.2">
      <c r="A13" s="156"/>
    </row>
    <row r="14" spans="1:9" x14ac:dyDescent="0.2">
      <c r="A14" s="225" t="s">
        <v>8</v>
      </c>
    </row>
    <row r="15" spans="1:9" ht="15" thickBot="1" x14ac:dyDescent="0.25">
      <c r="A15" s="226"/>
    </row>
    <row r="16" spans="1:9" ht="15.75" thickBot="1" x14ac:dyDescent="0.25">
      <c r="A16" s="148" t="s">
        <v>6</v>
      </c>
    </row>
    <row r="17" spans="1:1" ht="304.5" thickBot="1" x14ac:dyDescent="0.25">
      <c r="A17" s="146" t="s">
        <v>500</v>
      </c>
    </row>
    <row r="18" spans="1:1" ht="159.75" customHeight="1" thickBot="1" x14ac:dyDescent="0.25">
      <c r="A18" s="145" t="s">
        <v>493</v>
      </c>
    </row>
    <row r="19" spans="1:1" ht="15" x14ac:dyDescent="0.2">
      <c r="A19" s="157" t="s">
        <v>9</v>
      </c>
    </row>
    <row r="20" spans="1:1" ht="28.5" customHeight="1" x14ac:dyDescent="0.2">
      <c r="A20" s="45" t="s">
        <v>10</v>
      </c>
    </row>
    <row r="21" spans="1:1" x14ac:dyDescent="0.2">
      <c r="A21" s="154"/>
    </row>
    <row r="22" spans="1:1" x14ac:dyDescent="0.2">
      <c r="A22" s="155"/>
    </row>
  </sheetData>
  <sheetProtection algorithmName="SHA-512" hashValue="HSJVLOimIhUVlwdKyILmVgXKmlTxwBZormEekNJbR4emoKzCuBACffI2wuGKxWibUuoHqN13SCZwFOshjbFxvA==" saltValue="rsPd1TFitRkoS1xVvS00gQ==" spinCount="100000" sheet="1" objects="1" scenarios="1"/>
  <mergeCells count="3">
    <mergeCell ref="A1:A2"/>
    <mergeCell ref="A9:A10"/>
    <mergeCell ref="A14:A15"/>
  </mergeCells>
  <pageMargins left="0.51181102362204722" right="0.51181102362204722" top="0.78740157480314965" bottom="0.78740157480314965" header="0.31496062992125984" footer="0.31496062992125984"/>
  <pageSetup paperSize="9" scale="98" fitToHeight="2" orientation="landscape" r:id="rId1"/>
  <headerFooter>
    <oddHeader>&amp;LIntern</oddHeader>
    <oddFooter>&amp;L&amp;"Arial,Standard"&amp;6hi2506181102 - 04.26_x000D_&amp;1#&amp;"Calibri"&amp;10&amp;K000000 intern&amp;R&amp;"Arial,Standard"&amp;8&amp;P von &amp;N</oddFooter>
  </headerFooter>
  <customProperties>
    <customPr name="OrphanNamesChecke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00340-7975-4965-8070-D51ED78C109B}">
  <sheetPr>
    <tabColor rgb="FF00B050"/>
    <pageSetUpPr fitToPage="1"/>
  </sheetPr>
  <dimension ref="A1:G116"/>
  <sheetViews>
    <sheetView zoomScale="70" zoomScaleNormal="70" workbookViewId="0">
      <pane ySplit="15" topLeftCell="A16" activePane="bottomLeft" state="frozen"/>
      <selection pane="bottomLeft" activeCell="K18" sqref="K18"/>
    </sheetView>
  </sheetViews>
  <sheetFormatPr baseColWidth="10" defaultColWidth="11.42578125" defaultRowHeight="20.25" x14ac:dyDescent="0.3"/>
  <cols>
    <col min="1" max="1" width="13.28515625" style="12" bestFit="1" customWidth="1"/>
    <col min="2" max="2" width="93" style="8" customWidth="1"/>
    <col min="3" max="3" width="92.28515625" style="1" customWidth="1"/>
    <col min="4" max="4" width="66.28515625" style="1" customWidth="1"/>
    <col min="5" max="5" width="25.5703125" style="10" bestFit="1" customWidth="1"/>
    <col min="6" max="6" width="25.5703125" style="10" customWidth="1"/>
    <col min="7" max="7" width="34.28515625" style="14" customWidth="1"/>
    <col min="8" max="16384" width="11.42578125" style="1"/>
  </cols>
  <sheetData>
    <row r="1" spans="1:7" ht="20.100000000000001" customHeight="1" x14ac:dyDescent="0.3">
      <c r="A1" s="230" t="s">
        <v>0</v>
      </c>
      <c r="B1" s="230"/>
      <c r="C1" s="230"/>
      <c r="D1" s="230"/>
      <c r="E1" s="230"/>
      <c r="F1" s="230"/>
      <c r="G1" s="230"/>
    </row>
    <row r="2" spans="1:7" ht="20.100000000000001" customHeight="1" x14ac:dyDescent="0.3">
      <c r="A2" s="230"/>
      <c r="B2" s="230"/>
      <c r="C2" s="230"/>
      <c r="D2" s="230"/>
      <c r="E2" s="230"/>
      <c r="F2" s="230"/>
      <c r="G2" s="230"/>
    </row>
    <row r="3" spans="1:7" x14ac:dyDescent="0.3">
      <c r="A3" s="15"/>
      <c r="B3" s="1"/>
      <c r="C3" s="2"/>
      <c r="D3" s="2"/>
      <c r="E3" s="5"/>
      <c r="F3" s="5"/>
    </row>
    <row r="4" spans="1:7" ht="21" thickBot="1" x14ac:dyDescent="0.35">
      <c r="A4" s="58" t="s">
        <v>12</v>
      </c>
      <c r="B4" s="235" t="s">
        <v>13</v>
      </c>
      <c r="C4" s="235" t="s">
        <v>14</v>
      </c>
      <c r="D4" s="235"/>
      <c r="E4" s="235"/>
      <c r="F4" s="235"/>
      <c r="G4" s="235"/>
    </row>
    <row r="5" spans="1:7" ht="30" customHeight="1" x14ac:dyDescent="0.3">
      <c r="A5" s="54" t="s">
        <v>15</v>
      </c>
      <c r="B5" s="55" t="s">
        <v>16</v>
      </c>
      <c r="C5" s="237"/>
      <c r="D5" s="237"/>
      <c r="E5" s="237"/>
      <c r="F5" s="237"/>
      <c r="G5" s="237"/>
    </row>
    <row r="6" spans="1:7" ht="30" customHeight="1" x14ac:dyDescent="0.3">
      <c r="A6" s="54" t="s">
        <v>17</v>
      </c>
      <c r="B6" s="40" t="s">
        <v>18</v>
      </c>
      <c r="C6" s="238"/>
      <c r="D6" s="238"/>
      <c r="E6" s="238"/>
      <c r="F6" s="238"/>
      <c r="G6" s="238"/>
    </row>
    <row r="7" spans="1:7" ht="30" customHeight="1" x14ac:dyDescent="0.3">
      <c r="A7" s="54" t="s">
        <v>19</v>
      </c>
      <c r="B7" s="41" t="s">
        <v>20</v>
      </c>
      <c r="C7" s="238"/>
      <c r="D7" s="238"/>
      <c r="E7" s="238"/>
      <c r="F7" s="238"/>
      <c r="G7" s="238"/>
    </row>
    <row r="8" spans="1:7" ht="30" customHeight="1" x14ac:dyDescent="0.3">
      <c r="A8" s="54" t="s">
        <v>21</v>
      </c>
      <c r="B8" s="40" t="s">
        <v>22</v>
      </c>
      <c r="C8" s="238"/>
      <c r="D8" s="238"/>
      <c r="E8" s="238"/>
      <c r="F8" s="238"/>
      <c r="G8" s="238"/>
    </row>
    <row r="9" spans="1:7" ht="30" customHeight="1" x14ac:dyDescent="0.3">
      <c r="A9" s="54" t="s">
        <v>23</v>
      </c>
      <c r="B9" s="40" t="s">
        <v>24</v>
      </c>
      <c r="C9" s="238"/>
      <c r="D9" s="238"/>
      <c r="E9" s="238"/>
      <c r="F9" s="238"/>
      <c r="G9" s="238"/>
    </row>
    <row r="10" spans="1:7" ht="30" customHeight="1" x14ac:dyDescent="0.3">
      <c r="A10" s="54" t="s">
        <v>25</v>
      </c>
      <c r="B10" s="40" t="s">
        <v>26</v>
      </c>
      <c r="C10" s="238"/>
      <c r="D10" s="238"/>
      <c r="E10" s="238"/>
      <c r="F10" s="238"/>
      <c r="G10" s="238"/>
    </row>
    <row r="11" spans="1:7" ht="30" customHeight="1" x14ac:dyDescent="0.3">
      <c r="A11" s="228" t="s">
        <v>27</v>
      </c>
      <c r="B11" s="242" t="s">
        <v>28</v>
      </c>
      <c r="C11" s="231" t="s">
        <v>29</v>
      </c>
      <c r="D11" s="231"/>
      <c r="E11" s="231"/>
      <c r="F11" s="231"/>
      <c r="G11" s="231"/>
    </row>
    <row r="12" spans="1:7" x14ac:dyDescent="0.3">
      <c r="A12" s="229"/>
      <c r="B12" s="243"/>
      <c r="C12" s="40" t="s">
        <v>497</v>
      </c>
      <c r="D12" s="239" t="s">
        <v>499</v>
      </c>
      <c r="E12" s="240"/>
      <c r="F12" s="240"/>
      <c r="G12" s="241"/>
    </row>
    <row r="13" spans="1:7" x14ac:dyDescent="0.3">
      <c r="A13" s="229"/>
      <c r="B13" s="243"/>
      <c r="C13" s="40" t="s">
        <v>498</v>
      </c>
      <c r="D13" s="239" t="s">
        <v>11</v>
      </c>
      <c r="E13" s="240"/>
      <c r="F13" s="240"/>
      <c r="G13" s="241"/>
    </row>
    <row r="14" spans="1:7" ht="21" thickBot="1" x14ac:dyDescent="0.35">
      <c r="A14" s="13"/>
      <c r="B14" s="9"/>
      <c r="C14" s="6"/>
      <c r="D14" s="6"/>
      <c r="E14" s="5"/>
      <c r="F14" s="5"/>
    </row>
    <row r="15" spans="1:7" s="11" customFormat="1" ht="21" thickBot="1" x14ac:dyDescent="0.3">
      <c r="A15" s="232" t="s">
        <v>30</v>
      </c>
      <c r="B15" s="233"/>
      <c r="C15" s="91" t="s">
        <v>31</v>
      </c>
      <c r="D15" s="91" t="s">
        <v>32</v>
      </c>
      <c r="E15" s="233" t="s">
        <v>33</v>
      </c>
      <c r="F15" s="233"/>
      <c r="G15" s="236"/>
    </row>
    <row r="16" spans="1:7" x14ac:dyDescent="0.3">
      <c r="A16" s="13"/>
      <c r="B16" s="9"/>
      <c r="C16" s="6"/>
      <c r="D16" s="6"/>
      <c r="E16" s="5"/>
      <c r="F16" s="5"/>
    </row>
    <row r="17" spans="1:7" ht="21" thickBot="1" x14ac:dyDescent="0.35">
      <c r="A17" s="87" t="s">
        <v>34</v>
      </c>
      <c r="B17" s="234" t="s">
        <v>35</v>
      </c>
      <c r="C17" s="235"/>
      <c r="D17" s="235"/>
      <c r="E17" s="235"/>
      <c r="F17" s="235"/>
      <c r="G17" s="235"/>
    </row>
    <row r="18" spans="1:7" ht="90" customHeight="1" x14ac:dyDescent="0.3">
      <c r="A18" s="86" t="s">
        <v>36</v>
      </c>
      <c r="B18" s="81" t="s">
        <v>37</v>
      </c>
      <c r="C18" s="204"/>
      <c r="D18" s="205" t="s">
        <v>514</v>
      </c>
      <c r="E18" s="250" t="s">
        <v>38</v>
      </c>
      <c r="F18" s="250"/>
      <c r="G18" s="250"/>
    </row>
    <row r="19" spans="1:7" ht="104.25" customHeight="1" x14ac:dyDescent="0.3">
      <c r="A19" s="83" t="s">
        <v>39</v>
      </c>
      <c r="B19" s="79" t="s">
        <v>40</v>
      </c>
      <c r="C19" s="183"/>
      <c r="D19" s="177" t="s">
        <v>41</v>
      </c>
      <c r="E19" s="251" t="s">
        <v>42</v>
      </c>
      <c r="F19" s="251"/>
      <c r="G19" s="251"/>
    </row>
    <row r="20" spans="1:7" ht="84.75" customHeight="1" x14ac:dyDescent="0.3">
      <c r="A20" s="83" t="s">
        <v>43</v>
      </c>
      <c r="B20" s="79" t="s">
        <v>44</v>
      </c>
      <c r="C20" s="183"/>
      <c r="D20" s="177" t="s">
        <v>45</v>
      </c>
      <c r="E20" s="251" t="s">
        <v>46</v>
      </c>
      <c r="F20" s="251"/>
      <c r="G20" s="251"/>
    </row>
    <row r="21" spans="1:7" ht="82.5" customHeight="1" x14ac:dyDescent="0.3">
      <c r="A21" s="83" t="s">
        <v>47</v>
      </c>
      <c r="B21" s="78" t="s">
        <v>48</v>
      </c>
      <c r="C21" s="183"/>
      <c r="D21" s="206" t="s">
        <v>49</v>
      </c>
      <c r="E21" s="251" t="s">
        <v>50</v>
      </c>
      <c r="F21" s="251"/>
      <c r="G21" s="251"/>
    </row>
    <row r="22" spans="1:7" x14ac:dyDescent="0.3">
      <c r="A22" s="84"/>
      <c r="B22" s="18"/>
      <c r="C22" s="18"/>
      <c r="D22" s="19"/>
      <c r="E22" s="17"/>
      <c r="F22" s="17"/>
      <c r="G22" s="17"/>
    </row>
    <row r="23" spans="1:7" s="57" customFormat="1" ht="21" thickBot="1" x14ac:dyDescent="0.35">
      <c r="A23" s="87" t="s">
        <v>51</v>
      </c>
      <c r="B23" s="234" t="s">
        <v>52</v>
      </c>
      <c r="C23" s="235"/>
      <c r="D23" s="235"/>
      <c r="E23" s="235"/>
      <c r="F23" s="235"/>
      <c r="G23" s="235"/>
    </row>
    <row r="24" spans="1:7" s="3" customFormat="1" ht="101.25" customHeight="1" x14ac:dyDescent="0.2">
      <c r="A24" s="86" t="s">
        <v>53</v>
      </c>
      <c r="B24" s="82" t="s">
        <v>54</v>
      </c>
      <c r="C24" s="207"/>
      <c r="D24" s="208" t="s">
        <v>55</v>
      </c>
      <c r="E24" s="250" t="s">
        <v>56</v>
      </c>
      <c r="F24" s="250"/>
      <c r="G24" s="250"/>
    </row>
    <row r="25" spans="1:7" s="3" customFormat="1" ht="66" customHeight="1" x14ac:dyDescent="0.2">
      <c r="A25" s="83" t="s">
        <v>57</v>
      </c>
      <c r="B25" s="79" t="s">
        <v>58</v>
      </c>
      <c r="C25" s="187"/>
      <c r="D25" s="206" t="s">
        <v>59</v>
      </c>
      <c r="E25" s="251" t="s">
        <v>60</v>
      </c>
      <c r="F25" s="251"/>
      <c r="G25" s="251"/>
    </row>
    <row r="26" spans="1:7" s="3" customFormat="1" ht="99.75" x14ac:dyDescent="0.2">
      <c r="A26" s="83" t="s">
        <v>61</v>
      </c>
      <c r="B26" s="79" t="s">
        <v>62</v>
      </c>
      <c r="C26" s="187"/>
      <c r="D26" s="206" t="s">
        <v>63</v>
      </c>
      <c r="E26" s="251" t="s">
        <v>64</v>
      </c>
      <c r="F26" s="251"/>
      <c r="G26" s="251"/>
    </row>
    <row r="27" spans="1:7" s="3" customFormat="1" ht="18" customHeight="1" thickBot="1" x14ac:dyDescent="0.25">
      <c r="A27" s="84"/>
      <c r="B27" s="19"/>
      <c r="C27" s="19"/>
      <c r="D27" s="19"/>
      <c r="E27" s="17"/>
      <c r="F27" s="17"/>
      <c r="G27" s="17"/>
    </row>
    <row r="28" spans="1:7" s="117" customFormat="1" ht="20.25" customHeight="1" thickBot="1" x14ac:dyDescent="0.35">
      <c r="A28" s="116" t="s">
        <v>65</v>
      </c>
      <c r="B28" s="253" t="s">
        <v>66</v>
      </c>
      <c r="C28" s="254"/>
      <c r="D28" s="254"/>
      <c r="E28" s="254"/>
      <c r="F28" s="254"/>
      <c r="G28" s="254"/>
    </row>
    <row r="29" spans="1:7" ht="113.25" customHeight="1" x14ac:dyDescent="0.3">
      <c r="A29" s="86" t="s">
        <v>67</v>
      </c>
      <c r="B29" s="81" t="s">
        <v>68</v>
      </c>
      <c r="C29" s="204"/>
      <c r="D29" s="217" t="s">
        <v>69</v>
      </c>
      <c r="E29" s="247" t="s">
        <v>70</v>
      </c>
      <c r="F29" s="247"/>
      <c r="G29" s="247"/>
    </row>
    <row r="30" spans="1:7" ht="107.25" customHeight="1" x14ac:dyDescent="0.3">
      <c r="A30" s="83" t="s">
        <v>71</v>
      </c>
      <c r="B30" s="78" t="s">
        <v>72</v>
      </c>
      <c r="C30" s="183"/>
      <c r="D30" s="186" t="s">
        <v>73</v>
      </c>
      <c r="E30" s="227" t="s">
        <v>74</v>
      </c>
      <c r="F30" s="227"/>
      <c r="G30" s="227"/>
    </row>
    <row r="31" spans="1:7" x14ac:dyDescent="0.3">
      <c r="A31" s="84"/>
      <c r="B31" s="18"/>
      <c r="C31" s="18"/>
      <c r="D31" s="19"/>
      <c r="E31" s="17"/>
      <c r="F31" s="17"/>
      <c r="G31" s="17"/>
    </row>
    <row r="32" spans="1:7" s="57" customFormat="1" ht="21" thickBot="1" x14ac:dyDescent="0.35">
      <c r="A32" s="87" t="s">
        <v>75</v>
      </c>
      <c r="B32" s="234" t="s">
        <v>76</v>
      </c>
      <c r="C32" s="235"/>
      <c r="D32" s="235"/>
      <c r="E32" s="235"/>
      <c r="F32" s="235"/>
      <c r="G32" s="235"/>
    </row>
    <row r="33" spans="1:7" ht="98.25" customHeight="1" x14ac:dyDescent="0.3">
      <c r="A33" s="86" t="s">
        <v>77</v>
      </c>
      <c r="B33" s="81" t="s">
        <v>78</v>
      </c>
      <c r="C33" s="204"/>
      <c r="D33" s="95" t="s">
        <v>79</v>
      </c>
      <c r="E33" s="252" t="s">
        <v>80</v>
      </c>
      <c r="F33" s="252"/>
      <c r="G33" s="252"/>
    </row>
    <row r="34" spans="1:7" ht="120" customHeight="1" thickBot="1" x14ac:dyDescent="0.35">
      <c r="A34" s="85" t="s">
        <v>81</v>
      </c>
      <c r="B34" s="80" t="s">
        <v>82</v>
      </c>
      <c r="C34" s="209"/>
      <c r="D34" s="96" t="s">
        <v>83</v>
      </c>
      <c r="E34" s="252" t="s">
        <v>84</v>
      </c>
      <c r="F34" s="252"/>
      <c r="G34" s="252"/>
    </row>
    <row r="35" spans="1:7" ht="126" customHeight="1" x14ac:dyDescent="0.3">
      <c r="A35" s="86" t="s">
        <v>85</v>
      </c>
      <c r="B35" s="81" t="s">
        <v>86</v>
      </c>
      <c r="C35" s="204"/>
      <c r="D35" s="95" t="s">
        <v>87</v>
      </c>
      <c r="E35" s="252" t="s">
        <v>88</v>
      </c>
      <c r="F35" s="252"/>
      <c r="G35" s="252"/>
    </row>
    <row r="36" spans="1:7" ht="110.25" customHeight="1" x14ac:dyDescent="0.3">
      <c r="A36" s="83" t="s">
        <v>89</v>
      </c>
      <c r="B36" s="78" t="s">
        <v>90</v>
      </c>
      <c r="C36" s="183"/>
      <c r="D36" s="94" t="s">
        <v>91</v>
      </c>
      <c r="E36" s="252" t="s">
        <v>92</v>
      </c>
      <c r="F36" s="252"/>
      <c r="G36" s="252"/>
    </row>
    <row r="37" spans="1:7" ht="93" customHeight="1" x14ac:dyDescent="0.3">
      <c r="A37" s="83" t="s">
        <v>93</v>
      </c>
      <c r="B37" s="78" t="s">
        <v>94</v>
      </c>
      <c r="C37" s="183"/>
      <c r="D37" s="94" t="s">
        <v>95</v>
      </c>
      <c r="E37" s="252" t="s">
        <v>96</v>
      </c>
      <c r="F37" s="252"/>
      <c r="G37" s="252"/>
    </row>
    <row r="38" spans="1:7" ht="138" customHeight="1" thickBot="1" x14ac:dyDescent="0.35">
      <c r="A38" s="85" t="s">
        <v>97</v>
      </c>
      <c r="B38" s="80" t="s">
        <v>98</v>
      </c>
      <c r="C38" s="209"/>
      <c r="D38" s="96" t="s">
        <v>99</v>
      </c>
      <c r="E38" s="252" t="s">
        <v>100</v>
      </c>
      <c r="F38" s="252"/>
      <c r="G38" s="252"/>
    </row>
    <row r="39" spans="1:7" ht="151.5" customHeight="1" x14ac:dyDescent="0.3">
      <c r="A39" s="86" t="s">
        <v>101</v>
      </c>
      <c r="B39" s="78" t="s">
        <v>102</v>
      </c>
      <c r="C39" s="210"/>
      <c r="D39" s="94" t="s">
        <v>103</v>
      </c>
      <c r="E39" s="252" t="s">
        <v>104</v>
      </c>
      <c r="F39" s="252"/>
      <c r="G39" s="252"/>
    </row>
    <row r="40" spans="1:7" ht="122.25" customHeight="1" x14ac:dyDescent="0.3">
      <c r="A40" s="83" t="s">
        <v>105</v>
      </c>
      <c r="B40" s="81" t="s">
        <v>106</v>
      </c>
      <c r="C40" s="218"/>
      <c r="D40" s="95" t="s">
        <v>107</v>
      </c>
      <c r="E40" s="252" t="s">
        <v>108</v>
      </c>
      <c r="F40" s="252"/>
      <c r="G40" s="252"/>
    </row>
    <row r="41" spans="1:7" ht="118.5" customHeight="1" x14ac:dyDescent="0.3">
      <c r="A41" s="83" t="s">
        <v>109</v>
      </c>
      <c r="B41" s="78" t="s">
        <v>110</v>
      </c>
      <c r="C41" s="183"/>
      <c r="D41" s="43" t="s">
        <v>111</v>
      </c>
      <c r="E41" s="252" t="s">
        <v>112</v>
      </c>
      <c r="F41" s="252"/>
      <c r="G41" s="252"/>
    </row>
    <row r="42" spans="1:7" ht="143.25" customHeight="1" x14ac:dyDescent="0.3">
      <c r="A42" s="83" t="s">
        <v>113</v>
      </c>
      <c r="B42" s="78" t="s">
        <v>114</v>
      </c>
      <c r="C42" s="183"/>
      <c r="D42" s="43" t="s">
        <v>115</v>
      </c>
      <c r="E42" s="252" t="s">
        <v>116</v>
      </c>
      <c r="F42" s="252"/>
      <c r="G42" s="252"/>
    </row>
    <row r="43" spans="1:7" ht="104.25" customHeight="1" x14ac:dyDescent="0.3">
      <c r="A43" s="83" t="s">
        <v>117</v>
      </c>
      <c r="B43" s="78" t="s">
        <v>118</v>
      </c>
      <c r="C43" s="183"/>
      <c r="D43" s="43" t="s">
        <v>119</v>
      </c>
      <c r="E43" s="252" t="s">
        <v>120</v>
      </c>
      <c r="F43" s="252"/>
      <c r="G43" s="252"/>
    </row>
    <row r="44" spans="1:7" x14ac:dyDescent="0.3">
      <c r="A44" s="84"/>
      <c r="B44" s="18"/>
      <c r="C44" s="18"/>
      <c r="D44" s="20"/>
      <c r="E44" s="17"/>
      <c r="F44" s="17"/>
      <c r="G44" s="17"/>
    </row>
    <row r="45" spans="1:7" s="57" customFormat="1" ht="21" thickBot="1" x14ac:dyDescent="0.35">
      <c r="A45" s="87" t="s">
        <v>121</v>
      </c>
      <c r="B45" s="234" t="s">
        <v>122</v>
      </c>
      <c r="C45" s="235"/>
      <c r="D45" s="235"/>
      <c r="E45" s="235"/>
      <c r="F45" s="235"/>
      <c r="G45" s="235"/>
    </row>
    <row r="46" spans="1:7" ht="121.5" customHeight="1" x14ac:dyDescent="0.3">
      <c r="A46" s="86" t="s">
        <v>123</v>
      </c>
      <c r="B46" s="81" t="s">
        <v>124</v>
      </c>
      <c r="C46" s="204"/>
      <c r="D46" s="56" t="s">
        <v>125</v>
      </c>
      <c r="E46" s="247" t="s">
        <v>126</v>
      </c>
      <c r="F46" s="247"/>
      <c r="G46" s="247"/>
    </row>
    <row r="47" spans="1:7" ht="123.75" customHeight="1" x14ac:dyDescent="0.3">
      <c r="A47" s="83" t="s">
        <v>127</v>
      </c>
      <c r="B47" s="78" t="s">
        <v>128</v>
      </c>
      <c r="C47" s="183"/>
      <c r="D47" s="43" t="s">
        <v>129</v>
      </c>
      <c r="E47" s="227" t="s">
        <v>130</v>
      </c>
      <c r="F47" s="227"/>
      <c r="G47" s="227"/>
    </row>
    <row r="48" spans="1:7" ht="99.75" customHeight="1" x14ac:dyDescent="0.3">
      <c r="A48" s="83" t="s">
        <v>131</v>
      </c>
      <c r="B48" s="78" t="s">
        <v>132</v>
      </c>
      <c r="C48" s="183"/>
      <c r="D48" s="43" t="s">
        <v>133</v>
      </c>
      <c r="E48" s="227" t="s">
        <v>134</v>
      </c>
      <c r="F48" s="227"/>
      <c r="G48" s="227"/>
    </row>
    <row r="49" spans="1:7" ht="107.25" customHeight="1" x14ac:dyDescent="0.3">
      <c r="A49" s="83" t="s">
        <v>135</v>
      </c>
      <c r="B49" s="78" t="s">
        <v>136</v>
      </c>
      <c r="C49" s="183"/>
      <c r="D49" s="43" t="s">
        <v>115</v>
      </c>
      <c r="E49" s="227" t="s">
        <v>137</v>
      </c>
      <c r="F49" s="227"/>
      <c r="G49" s="227"/>
    </row>
    <row r="50" spans="1:7" x14ac:dyDescent="0.3">
      <c r="A50" s="84"/>
      <c r="B50" s="18"/>
      <c r="C50" s="18"/>
      <c r="D50" s="20"/>
      <c r="E50" s="17"/>
      <c r="F50" s="17"/>
      <c r="G50" s="17"/>
    </row>
    <row r="51" spans="1:7" s="57" customFormat="1" ht="21" thickBot="1" x14ac:dyDescent="0.35">
      <c r="A51" s="87" t="s">
        <v>138</v>
      </c>
      <c r="B51" s="234" t="s">
        <v>139</v>
      </c>
      <c r="C51" s="235"/>
      <c r="D51" s="235"/>
      <c r="E51" s="235"/>
      <c r="F51" s="235"/>
      <c r="G51" s="235"/>
    </row>
    <row r="52" spans="1:7" ht="85.5" customHeight="1" x14ac:dyDescent="0.3">
      <c r="A52" s="86" t="s">
        <v>140</v>
      </c>
      <c r="B52" s="81" t="s">
        <v>141</v>
      </c>
      <c r="C52" s="211"/>
      <c r="D52" s="56" t="s">
        <v>142</v>
      </c>
      <c r="E52" s="247" t="s">
        <v>143</v>
      </c>
      <c r="F52" s="247"/>
      <c r="G52" s="247"/>
    </row>
    <row r="53" spans="1:7" ht="74.25" customHeight="1" x14ac:dyDescent="0.3">
      <c r="A53" s="83" t="s">
        <v>144</v>
      </c>
      <c r="B53" s="78" t="s">
        <v>145</v>
      </c>
      <c r="C53" s="183"/>
      <c r="D53" s="43" t="s">
        <v>146</v>
      </c>
      <c r="E53" s="227" t="s">
        <v>147</v>
      </c>
      <c r="F53" s="227"/>
      <c r="G53" s="227"/>
    </row>
    <row r="54" spans="1:7" ht="100.5" customHeight="1" x14ac:dyDescent="0.3">
      <c r="A54" s="83" t="s">
        <v>148</v>
      </c>
      <c r="B54" s="78" t="s">
        <v>149</v>
      </c>
      <c r="C54" s="183"/>
      <c r="D54" s="43" t="s">
        <v>150</v>
      </c>
      <c r="E54" s="227" t="s">
        <v>151</v>
      </c>
      <c r="F54" s="227"/>
      <c r="G54" s="227"/>
    </row>
    <row r="55" spans="1:7" ht="60" x14ac:dyDescent="0.3">
      <c r="A55" s="83" t="s">
        <v>152</v>
      </c>
      <c r="B55" s="79" t="s">
        <v>153</v>
      </c>
      <c r="C55" s="197" t="s">
        <v>159</v>
      </c>
      <c r="D55" s="44"/>
      <c r="E55" s="260"/>
      <c r="F55" s="260"/>
      <c r="G55" s="260"/>
    </row>
    <row r="56" spans="1:7" x14ac:dyDescent="0.3">
      <c r="A56" s="88"/>
      <c r="B56" s="17"/>
      <c r="C56" s="17"/>
      <c r="D56" s="17"/>
      <c r="E56" s="17"/>
      <c r="F56" s="17"/>
      <c r="G56" s="17"/>
    </row>
    <row r="57" spans="1:7" ht="21" thickBot="1" x14ac:dyDescent="0.35">
      <c r="A57" s="87" t="s">
        <v>155</v>
      </c>
      <c r="B57" s="234" t="s">
        <v>156</v>
      </c>
      <c r="C57" s="235"/>
      <c r="D57" s="235"/>
      <c r="E57" s="235"/>
      <c r="F57" s="235"/>
      <c r="G57" s="235"/>
    </row>
    <row r="58" spans="1:7" ht="69.599999999999994" customHeight="1" x14ac:dyDescent="0.3">
      <c r="A58" s="86" t="s">
        <v>157</v>
      </c>
      <c r="B58" s="82" t="s">
        <v>158</v>
      </c>
      <c r="C58" s="212" t="s">
        <v>159</v>
      </c>
      <c r="D58" s="56" t="s">
        <v>160</v>
      </c>
      <c r="E58" s="246" t="str">
        <f>IF(C58="Ja","Bitte beantworten Sie die Fragen DD-4.1 - DD-4.7 und befüllen Sie zusätzlich das Arbeitsblatt ''Liste Unterauftragnehmer DL''!","")</f>
        <v>Bitte beantworten Sie die Fragen DD-4.1 - DD-4.7 und befüllen Sie zusätzlich das Arbeitsblatt ''Liste Unterauftragnehmer DL''!</v>
      </c>
      <c r="F58" s="246"/>
      <c r="G58" s="246"/>
    </row>
    <row r="59" spans="1:7" ht="126.75" customHeight="1" x14ac:dyDescent="0.3">
      <c r="A59" s="83" t="s">
        <v>161</v>
      </c>
      <c r="B59" s="79" t="s">
        <v>162</v>
      </c>
      <c r="C59" s="183"/>
      <c r="D59" s="43" t="s">
        <v>163</v>
      </c>
      <c r="E59" s="227" t="s">
        <v>164</v>
      </c>
      <c r="F59" s="227"/>
      <c r="G59" s="227"/>
    </row>
    <row r="60" spans="1:7" ht="117" customHeight="1" x14ac:dyDescent="0.3">
      <c r="A60" s="83" t="s">
        <v>165</v>
      </c>
      <c r="B60" s="79" t="s">
        <v>166</v>
      </c>
      <c r="C60" s="182"/>
      <c r="D60" s="43" t="s">
        <v>167</v>
      </c>
      <c r="E60" s="227" t="s">
        <v>168</v>
      </c>
      <c r="F60" s="227"/>
      <c r="G60" s="227"/>
    </row>
    <row r="61" spans="1:7" ht="106.5" customHeight="1" x14ac:dyDescent="0.3">
      <c r="A61" s="83" t="s">
        <v>169</v>
      </c>
      <c r="B61" s="79" t="s">
        <v>170</v>
      </c>
      <c r="C61" s="183"/>
      <c r="D61" s="43" t="s">
        <v>171</v>
      </c>
      <c r="E61" s="227" t="s">
        <v>172</v>
      </c>
      <c r="F61" s="227"/>
      <c r="G61" s="227"/>
    </row>
    <row r="62" spans="1:7" ht="136.5" customHeight="1" x14ac:dyDescent="0.3">
      <c r="A62" s="83" t="s">
        <v>173</v>
      </c>
      <c r="B62" s="79" t="s">
        <v>496</v>
      </c>
      <c r="C62" s="183"/>
      <c r="D62" s="43" t="s">
        <v>175</v>
      </c>
      <c r="E62" s="227" t="s">
        <v>176</v>
      </c>
      <c r="F62" s="227"/>
      <c r="G62" s="227"/>
    </row>
    <row r="63" spans="1:7" ht="99" customHeight="1" x14ac:dyDescent="0.3">
      <c r="A63" s="83" t="s">
        <v>177</v>
      </c>
      <c r="B63" s="79" t="s">
        <v>178</v>
      </c>
      <c r="C63" s="183"/>
      <c r="D63" s="43" t="s">
        <v>179</v>
      </c>
      <c r="E63" s="227" t="s">
        <v>180</v>
      </c>
      <c r="F63" s="227"/>
      <c r="G63" s="227"/>
    </row>
    <row r="64" spans="1:7" ht="66" customHeight="1" x14ac:dyDescent="0.3">
      <c r="A64" s="83" t="s">
        <v>181</v>
      </c>
      <c r="B64" s="79" t="s">
        <v>182</v>
      </c>
      <c r="C64" s="183"/>
      <c r="D64" s="180" t="s">
        <v>183</v>
      </c>
      <c r="E64" s="227" t="s">
        <v>184</v>
      </c>
      <c r="F64" s="227"/>
      <c r="G64" s="227"/>
    </row>
    <row r="65" spans="1:7" ht="59.25" customHeight="1" x14ac:dyDescent="0.3">
      <c r="A65" s="83" t="s">
        <v>185</v>
      </c>
      <c r="B65" s="118" t="s">
        <v>506</v>
      </c>
      <c r="C65" s="183"/>
      <c r="D65" s="43"/>
      <c r="E65" s="257"/>
      <c r="F65" s="257"/>
      <c r="G65" s="257"/>
    </row>
    <row r="66" spans="1:7" ht="110.1" customHeight="1" x14ac:dyDescent="0.3">
      <c r="A66" s="194" t="s">
        <v>505</v>
      </c>
      <c r="B66" s="196" t="s">
        <v>211</v>
      </c>
      <c r="C66" s="213"/>
      <c r="D66" s="43" t="s">
        <v>212</v>
      </c>
      <c r="E66" s="227" t="s">
        <v>213</v>
      </c>
      <c r="F66" s="227"/>
      <c r="G66" s="227"/>
    </row>
    <row r="67" spans="1:7" x14ac:dyDescent="0.3">
      <c r="A67" s="89"/>
      <c r="B67" s="17"/>
      <c r="C67" s="17"/>
      <c r="D67" s="181"/>
      <c r="E67" s="22"/>
      <c r="F67" s="22"/>
      <c r="G67" s="17"/>
    </row>
    <row r="68" spans="1:7" ht="21" thickBot="1" x14ac:dyDescent="0.35">
      <c r="A68" s="87" t="s">
        <v>186</v>
      </c>
      <c r="B68" s="234" t="s">
        <v>187</v>
      </c>
      <c r="C68" s="235"/>
      <c r="D68" s="235"/>
      <c r="E68" s="235"/>
      <c r="F68" s="235"/>
      <c r="G68" s="235"/>
    </row>
    <row r="69" spans="1:7" ht="74.25" customHeight="1" x14ac:dyDescent="0.3">
      <c r="A69" s="86" t="s">
        <v>188</v>
      </c>
      <c r="B69" s="82" t="s">
        <v>189</v>
      </c>
      <c r="C69" s="204"/>
      <c r="D69" s="56" t="s">
        <v>190</v>
      </c>
      <c r="E69" s="247" t="s">
        <v>191</v>
      </c>
      <c r="F69" s="247"/>
      <c r="G69" s="247"/>
    </row>
    <row r="70" spans="1:7" ht="107.25" customHeight="1" x14ac:dyDescent="0.3">
      <c r="A70" s="83" t="s">
        <v>192</v>
      </c>
      <c r="B70" s="79" t="s">
        <v>193</v>
      </c>
      <c r="C70" s="183"/>
      <c r="D70" s="43" t="s">
        <v>194</v>
      </c>
      <c r="E70" s="227" t="s">
        <v>195</v>
      </c>
      <c r="F70" s="227"/>
      <c r="G70" s="227"/>
    </row>
    <row r="71" spans="1:7" ht="87" customHeight="1" x14ac:dyDescent="0.3">
      <c r="A71" s="83" t="s">
        <v>196</v>
      </c>
      <c r="B71" s="78" t="s">
        <v>197</v>
      </c>
      <c r="C71" s="183"/>
      <c r="D71" s="43" t="s">
        <v>198</v>
      </c>
      <c r="E71" s="227" t="s">
        <v>199</v>
      </c>
      <c r="F71" s="227"/>
      <c r="G71" s="227"/>
    </row>
    <row r="72" spans="1:7" ht="126" customHeight="1" x14ac:dyDescent="0.3">
      <c r="A72" s="83" t="s">
        <v>200</v>
      </c>
      <c r="B72" s="78" t="s">
        <v>201</v>
      </c>
      <c r="C72" s="183"/>
      <c r="D72" s="43" t="s">
        <v>202</v>
      </c>
      <c r="E72" s="227" t="s">
        <v>203</v>
      </c>
      <c r="F72" s="227"/>
      <c r="G72" s="227"/>
    </row>
    <row r="73" spans="1:7" x14ac:dyDescent="0.3">
      <c r="A73" s="89"/>
      <c r="B73" s="17"/>
      <c r="C73" s="17"/>
      <c r="D73" s="17"/>
      <c r="E73" s="17"/>
      <c r="F73" s="17"/>
      <c r="G73" s="17"/>
    </row>
    <row r="74" spans="1:7" ht="21" thickBot="1" x14ac:dyDescent="0.35">
      <c r="A74" s="87" t="s">
        <v>204</v>
      </c>
      <c r="B74" s="234" t="s">
        <v>205</v>
      </c>
      <c r="C74" s="235"/>
      <c r="D74" s="235"/>
      <c r="E74" s="235"/>
      <c r="F74" s="235"/>
      <c r="G74" s="235"/>
    </row>
    <row r="75" spans="1:7" ht="126" customHeight="1" x14ac:dyDescent="0.3">
      <c r="A75" s="86" t="s">
        <v>206</v>
      </c>
      <c r="B75" s="82" t="s">
        <v>207</v>
      </c>
      <c r="C75" s="204"/>
      <c r="D75" s="56" t="s">
        <v>509</v>
      </c>
      <c r="E75" s="247" t="s">
        <v>510</v>
      </c>
      <c r="F75" s="247"/>
      <c r="G75" s="247"/>
    </row>
    <row r="76" spans="1:7" ht="139.5" customHeight="1" x14ac:dyDescent="0.3">
      <c r="A76" s="83" t="s">
        <v>208</v>
      </c>
      <c r="B76" s="79" t="s">
        <v>503</v>
      </c>
      <c r="C76" s="183"/>
      <c r="D76" s="43" t="s">
        <v>511</v>
      </c>
      <c r="E76" s="227" t="s">
        <v>504</v>
      </c>
      <c r="F76" s="227"/>
      <c r="G76" s="227"/>
    </row>
    <row r="77" spans="1:7" ht="108.75" customHeight="1" x14ac:dyDescent="0.3">
      <c r="A77" s="83" t="s">
        <v>210</v>
      </c>
      <c r="B77" s="195" t="s">
        <v>508</v>
      </c>
      <c r="C77" s="183"/>
      <c r="D77" s="43" t="s">
        <v>512</v>
      </c>
      <c r="E77" s="227"/>
      <c r="F77" s="227"/>
      <c r="G77" s="227"/>
    </row>
    <row r="78" spans="1:7" x14ac:dyDescent="0.3">
      <c r="A78" s="89"/>
      <c r="B78" s="17"/>
      <c r="C78" s="17"/>
      <c r="D78" s="17"/>
      <c r="E78" s="17"/>
      <c r="F78" s="17"/>
      <c r="G78" s="17"/>
    </row>
    <row r="79" spans="1:7" ht="21" thickBot="1" x14ac:dyDescent="0.35">
      <c r="A79" s="87" t="s">
        <v>214</v>
      </c>
      <c r="B79" s="234" t="s">
        <v>215</v>
      </c>
      <c r="C79" s="235"/>
      <c r="D79" s="235"/>
      <c r="E79" s="235"/>
      <c r="F79" s="235"/>
      <c r="G79" s="235"/>
    </row>
    <row r="80" spans="1:7" ht="96" customHeight="1" x14ac:dyDescent="0.3">
      <c r="A80" s="86" t="s">
        <v>216</v>
      </c>
      <c r="B80" s="82" t="s">
        <v>217</v>
      </c>
      <c r="C80" s="204"/>
      <c r="D80" s="56" t="s">
        <v>218</v>
      </c>
      <c r="E80" s="247" t="s">
        <v>219</v>
      </c>
      <c r="F80" s="247"/>
      <c r="G80" s="247"/>
    </row>
    <row r="81" spans="1:7" ht="108" customHeight="1" x14ac:dyDescent="0.3">
      <c r="A81" s="83" t="s">
        <v>220</v>
      </c>
      <c r="B81" s="79" t="s">
        <v>221</v>
      </c>
      <c r="C81" s="183"/>
      <c r="D81" s="43" t="s">
        <v>222</v>
      </c>
      <c r="E81" s="227" t="s">
        <v>223</v>
      </c>
      <c r="F81" s="227"/>
      <c r="G81" s="227"/>
    </row>
    <row r="82" spans="1:7" ht="119.25" customHeight="1" x14ac:dyDescent="0.3">
      <c r="A82" s="83" t="s">
        <v>224</v>
      </c>
      <c r="B82" s="79" t="s">
        <v>225</v>
      </c>
      <c r="C82" s="183"/>
      <c r="D82" s="43" t="s">
        <v>226</v>
      </c>
      <c r="E82" s="227" t="s">
        <v>227</v>
      </c>
      <c r="F82" s="227"/>
      <c r="G82" s="227"/>
    </row>
    <row r="83" spans="1:7" ht="134.25" customHeight="1" x14ac:dyDescent="0.3">
      <c r="A83" s="83" t="s">
        <v>228</v>
      </c>
      <c r="B83" s="79" t="s">
        <v>229</v>
      </c>
      <c r="C83" s="183"/>
      <c r="D83" s="43" t="s">
        <v>230</v>
      </c>
      <c r="E83" s="227" t="s">
        <v>231</v>
      </c>
      <c r="F83" s="227"/>
      <c r="G83" s="227"/>
    </row>
    <row r="84" spans="1:7" ht="21" thickBot="1" x14ac:dyDescent="0.35">
      <c r="A84" s="90"/>
    </row>
    <row r="85" spans="1:7" x14ac:dyDescent="0.3">
      <c r="A85" s="21"/>
      <c r="B85" s="17"/>
      <c r="C85" s="17"/>
      <c r="D85" s="17"/>
      <c r="E85" s="17"/>
      <c r="F85" s="17"/>
      <c r="G85" s="17"/>
    </row>
    <row r="86" spans="1:7" ht="21" customHeight="1" x14ac:dyDescent="0.3">
      <c r="A86" s="258" t="s">
        <v>232</v>
      </c>
      <c r="B86" s="258"/>
      <c r="C86" s="258"/>
      <c r="D86" s="258"/>
      <c r="E86" s="258"/>
      <c r="F86" s="258"/>
      <c r="G86" s="258"/>
    </row>
    <row r="87" spans="1:7" ht="21" thickBot="1" x14ac:dyDescent="0.35">
      <c r="A87" s="259"/>
      <c r="B87" s="259"/>
      <c r="C87" s="259"/>
      <c r="D87" s="259"/>
      <c r="E87" s="259"/>
      <c r="F87" s="259"/>
      <c r="G87" s="259"/>
    </row>
    <row r="88" spans="1:7" ht="20.25" customHeight="1" x14ac:dyDescent="0.3">
      <c r="A88" s="255" t="s">
        <v>233</v>
      </c>
      <c r="B88" s="255"/>
      <c r="C88" s="255"/>
      <c r="D88" s="255"/>
      <c r="E88" s="255"/>
      <c r="F88" s="255"/>
      <c r="G88" s="255"/>
    </row>
    <row r="89" spans="1:7" ht="21" customHeight="1" x14ac:dyDescent="0.3">
      <c r="A89" s="256"/>
      <c r="B89" s="256"/>
      <c r="C89" s="256"/>
      <c r="D89" s="256"/>
      <c r="E89" s="256"/>
      <c r="F89" s="256"/>
      <c r="G89" s="256"/>
    </row>
    <row r="90" spans="1:7" x14ac:dyDescent="0.3">
      <c r="A90" s="248" t="s">
        <v>234</v>
      </c>
      <c r="B90" s="248"/>
      <c r="C90" s="248" t="s">
        <v>235</v>
      </c>
      <c r="D90" s="248" t="s">
        <v>236</v>
      </c>
      <c r="E90" s="248"/>
      <c r="F90" s="248"/>
      <c r="G90" s="248"/>
    </row>
    <row r="91" spans="1:7" ht="21" thickBot="1" x14ac:dyDescent="0.35">
      <c r="A91" s="249"/>
      <c r="B91" s="249"/>
      <c r="C91" s="249"/>
      <c r="D91" s="249"/>
      <c r="E91" s="249"/>
      <c r="F91" s="249"/>
      <c r="G91" s="249"/>
    </row>
    <row r="92" spans="1:7" ht="56.25" customHeight="1" x14ac:dyDescent="0.3">
      <c r="A92" s="244"/>
      <c r="B92" s="244"/>
      <c r="C92" s="214"/>
      <c r="D92" s="245"/>
      <c r="E92" s="245"/>
      <c r="F92" s="245"/>
      <c r="G92" s="245"/>
    </row>
    <row r="93" spans="1:7" x14ac:dyDescent="0.3">
      <c r="A93" s="16"/>
    </row>
    <row r="94" spans="1:7" x14ac:dyDescent="0.3">
      <c r="A94" s="16"/>
      <c r="B94" s="1"/>
    </row>
    <row r="95" spans="1:7" x14ac:dyDescent="0.3">
      <c r="A95" s="16"/>
      <c r="B95" s="1"/>
    </row>
    <row r="96" spans="1:7" x14ac:dyDescent="0.3">
      <c r="A96" s="16"/>
      <c r="B96" s="1"/>
    </row>
    <row r="97" spans="1:2" x14ac:dyDescent="0.3">
      <c r="A97" s="16"/>
      <c r="B97" s="1"/>
    </row>
    <row r="98" spans="1:2" x14ac:dyDescent="0.3">
      <c r="A98" s="16"/>
      <c r="B98" s="1"/>
    </row>
    <row r="99" spans="1:2" x14ac:dyDescent="0.3">
      <c r="A99" s="16"/>
      <c r="B99" s="1"/>
    </row>
    <row r="100" spans="1:2" x14ac:dyDescent="0.3">
      <c r="A100" s="16"/>
      <c r="B100" s="1"/>
    </row>
    <row r="101" spans="1:2" x14ac:dyDescent="0.3">
      <c r="A101" s="16"/>
      <c r="B101" s="1"/>
    </row>
    <row r="102" spans="1:2" x14ac:dyDescent="0.3">
      <c r="A102" s="16"/>
      <c r="B102" s="1"/>
    </row>
    <row r="103" spans="1:2" x14ac:dyDescent="0.3">
      <c r="A103" s="16"/>
      <c r="B103" s="1"/>
    </row>
    <row r="104" spans="1:2" x14ac:dyDescent="0.3">
      <c r="A104" s="16"/>
      <c r="B104" s="1"/>
    </row>
    <row r="105" spans="1:2" x14ac:dyDescent="0.3">
      <c r="A105" s="16"/>
      <c r="B105" s="1"/>
    </row>
    <row r="106" spans="1:2" x14ac:dyDescent="0.3">
      <c r="A106" s="16"/>
      <c r="B106" s="1"/>
    </row>
    <row r="107" spans="1:2" x14ac:dyDescent="0.3">
      <c r="A107" s="16"/>
      <c r="B107" s="1"/>
    </row>
    <row r="108" spans="1:2" x14ac:dyDescent="0.3">
      <c r="A108" s="16"/>
      <c r="B108" s="1"/>
    </row>
    <row r="109" spans="1:2" x14ac:dyDescent="0.3">
      <c r="A109" s="16"/>
      <c r="B109" s="1"/>
    </row>
    <row r="110" spans="1:2" x14ac:dyDescent="0.3">
      <c r="A110" s="16"/>
      <c r="B110" s="1"/>
    </row>
    <row r="111" spans="1:2" x14ac:dyDescent="0.3">
      <c r="A111" s="16"/>
      <c r="B111" s="1"/>
    </row>
    <row r="112" spans="1:2" x14ac:dyDescent="0.3">
      <c r="A112" s="16"/>
      <c r="B112" s="1"/>
    </row>
    <row r="113" spans="1:2" x14ac:dyDescent="0.3">
      <c r="A113" s="16"/>
      <c r="B113" s="1"/>
    </row>
    <row r="114" spans="1:2" x14ac:dyDescent="0.3">
      <c r="A114" s="16"/>
      <c r="B114" s="1"/>
    </row>
    <row r="115" spans="1:2" x14ac:dyDescent="0.3">
      <c r="A115" s="16"/>
      <c r="B115" s="1"/>
    </row>
    <row r="116" spans="1:2" x14ac:dyDescent="0.3">
      <c r="A116" s="16"/>
      <c r="B116" s="1"/>
    </row>
  </sheetData>
  <sheetProtection algorithmName="SHA-512" hashValue="hlcGWzHwt4ViQiXw7pNFfhmohshc4JCdiZY3uHeWw+Z7+RSkHptfCHTptryXv5CW3Q/ez+UOhn2rpMQ9M0XMQA==" saltValue="LzhFMSzulrwqhNbOLC0D4A==" spinCount="100000" sheet="1" objects="1" scenarios="1" formatCells="0" formatColumns="0" formatRows="0" insertHyperlinks="0"/>
  <protectedRanges>
    <protectedRange sqref="D75:D78 D87:D89 D19:D20 D69:D72 D52:D55 D47:D50 D85 D80:D83 C40 D33:D44 D58:D66" name="Bereich1_2_1"/>
  </protectedRanges>
  <mergeCells count="80">
    <mergeCell ref="A88:G89"/>
    <mergeCell ref="B79:G79"/>
    <mergeCell ref="E80:G80"/>
    <mergeCell ref="E81:G81"/>
    <mergeCell ref="E41:G41"/>
    <mergeCell ref="E42:G42"/>
    <mergeCell ref="E43:G43"/>
    <mergeCell ref="E46:G46"/>
    <mergeCell ref="E72:G72"/>
    <mergeCell ref="E65:G65"/>
    <mergeCell ref="A86:G87"/>
    <mergeCell ref="E75:G75"/>
    <mergeCell ref="E76:G76"/>
    <mergeCell ref="E77:G77"/>
    <mergeCell ref="E54:G54"/>
    <mergeCell ref="E55:G55"/>
    <mergeCell ref="E38:G38"/>
    <mergeCell ref="E39:G39"/>
    <mergeCell ref="E59:G59"/>
    <mergeCell ref="E60:G60"/>
    <mergeCell ref="E61:G61"/>
    <mergeCell ref="E47:G47"/>
    <mergeCell ref="E48:G48"/>
    <mergeCell ref="E49:G49"/>
    <mergeCell ref="E52:G52"/>
    <mergeCell ref="E53:G53"/>
    <mergeCell ref="B57:G57"/>
    <mergeCell ref="E30:G30"/>
    <mergeCell ref="E34:G34"/>
    <mergeCell ref="E35:G35"/>
    <mergeCell ref="E36:G36"/>
    <mergeCell ref="E37:G37"/>
    <mergeCell ref="D90:G91"/>
    <mergeCell ref="E18:G18"/>
    <mergeCell ref="E19:G19"/>
    <mergeCell ref="E20:G20"/>
    <mergeCell ref="E21:G21"/>
    <mergeCell ref="E24:G24"/>
    <mergeCell ref="B23:G23"/>
    <mergeCell ref="E40:G40"/>
    <mergeCell ref="E25:G25"/>
    <mergeCell ref="B32:G32"/>
    <mergeCell ref="B45:G45"/>
    <mergeCell ref="B51:G51"/>
    <mergeCell ref="B28:G28"/>
    <mergeCell ref="E26:G26"/>
    <mergeCell ref="E29:G29"/>
    <mergeCell ref="E33:G33"/>
    <mergeCell ref="B11:B13"/>
    <mergeCell ref="A92:B92"/>
    <mergeCell ref="D92:G92"/>
    <mergeCell ref="B68:G68"/>
    <mergeCell ref="B74:G74"/>
    <mergeCell ref="E58:G58"/>
    <mergeCell ref="E62:G62"/>
    <mergeCell ref="E63:G63"/>
    <mergeCell ref="E64:G64"/>
    <mergeCell ref="E69:G69"/>
    <mergeCell ref="E70:G70"/>
    <mergeCell ref="E71:G71"/>
    <mergeCell ref="E83:G83"/>
    <mergeCell ref="E82:G82"/>
    <mergeCell ref="A90:B91"/>
    <mergeCell ref="C90:C91"/>
    <mergeCell ref="E66:G66"/>
    <mergeCell ref="A11:A13"/>
    <mergeCell ref="A1:G2"/>
    <mergeCell ref="C11:G11"/>
    <mergeCell ref="A15:B15"/>
    <mergeCell ref="B17:G17"/>
    <mergeCell ref="E15:G15"/>
    <mergeCell ref="B4:G4"/>
    <mergeCell ref="C5:G5"/>
    <mergeCell ref="C6:G6"/>
    <mergeCell ref="C7:G7"/>
    <mergeCell ref="C8:G8"/>
    <mergeCell ref="C9:G9"/>
    <mergeCell ref="C10:G10"/>
    <mergeCell ref="D12:G12"/>
    <mergeCell ref="D13:G13"/>
  </mergeCells>
  <phoneticPr fontId="13" type="noConversion"/>
  <conditionalFormatting sqref="B58:D65 B66:C66">
    <cfRule type="expression" dxfId="103" priority="4">
      <formula>$C$58="Nein"</formula>
    </cfRule>
  </conditionalFormatting>
  <conditionalFormatting sqref="C11">
    <cfRule type="cellIs" dxfId="102" priority="113" operator="equal">
      <formula>"ja, dann Tabellenblatt ""DD Fragebogen Cloud DL"" ausfüllen"</formula>
    </cfRule>
  </conditionalFormatting>
  <conditionalFormatting sqref="C55">
    <cfRule type="expression" dxfId="101" priority="3">
      <formula>$C$58="Nein"</formula>
    </cfRule>
  </conditionalFormatting>
  <conditionalFormatting sqref="E58 E65">
    <cfRule type="notContainsBlanks" dxfId="100" priority="59">
      <formula>LEN(TRIM(E58))&gt;0</formula>
    </cfRule>
  </conditionalFormatting>
  <dataValidations count="4">
    <dataValidation type="list" allowBlank="1" showInputMessage="1" showErrorMessage="1" sqref="C11:G11" xr:uid="{F8C69A67-F147-4B41-8A74-CAE07F2B7414}">
      <mc:AlternateContent xmlns:x12ac="http://schemas.microsoft.com/office/spreadsheetml/2011/1/ac" xmlns:mc="http://schemas.openxmlformats.org/markup-compatibility/2006">
        <mc:Choice Requires="x12ac">
          <x12ac:list>"Ja, bitte zusätzlich Tabellenblatt ""DD Fragebogen Cloud DL"" ausfüllen", Nein</x12ac:list>
        </mc:Choice>
        <mc:Fallback>
          <formula1>"Ja, bitte zusätzlich Tabellenblatt ""DD Fragebogen Cloud DL"" ausfüllen, Nein"</formula1>
        </mc:Fallback>
      </mc:AlternateContent>
    </dataValidation>
    <dataValidation type="list" allowBlank="1" showInputMessage="1" showErrorMessage="1" sqref="C58 C52 C55" xr:uid="{F5416754-0B64-41DD-B678-57ECD2D679C1}">
      <formula1>"Ja, Nein"</formula1>
    </dataValidation>
    <dataValidation type="list" allowBlank="1" showInputMessage="1" showErrorMessage="1" sqref="D13" xr:uid="{C2A46AD6-EFC6-43FC-83E3-D67DE01F257E}">
      <formula1>"Private Cloud, Community Cloud, Public Cloud, Hybrid Cloud"</formula1>
    </dataValidation>
    <dataValidation type="list" allowBlank="1" showInputMessage="1" showErrorMessage="1" sqref="D12" xr:uid="{E999A839-7F85-49AD-9926-828934622813}">
      <formula1>"Infrastructure as a Service, Platform as a Service, Software as a Service"</formula1>
    </dataValidation>
  </dataValidations>
  <pageMargins left="0.70866141732283472" right="0.70866141732283472" top="0.78740157480314965" bottom="0.78740157480314965" header="0.31496062992125984" footer="0.31496062992125984"/>
  <pageSetup scale="32" fitToHeight="30" orientation="landscape" r:id="rId1"/>
  <headerFooter>
    <oddHeader>&amp;LIntern</oddHeader>
    <oddFooter>&amp;L&amp;"Arial,Standard"&amp;6hi2506181102 - 04.26_x000D_&amp;1#&amp;"Calibri"&amp;10&amp;K000000 intern&amp;C&amp;"Arial,Standard"&amp;8DD Fragebogen DL&amp;R&amp;"Arial,Standard"&amp;8&amp;P von &amp;N</oddFooter>
  </headerFooter>
  <customProperties>
    <customPr name="OrphanNamesChecke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A728-E912-412B-AF64-37C4E7C7536D}">
  <sheetPr>
    <tabColor rgb="FF00B050"/>
    <pageSetUpPr fitToPage="1"/>
  </sheetPr>
  <dimension ref="A1:V117"/>
  <sheetViews>
    <sheetView zoomScale="70" zoomScaleNormal="70" workbookViewId="0">
      <pane ySplit="2" topLeftCell="A3" activePane="bottomLeft" state="frozen"/>
      <selection pane="bottomLeft" activeCell="C15" sqref="C15"/>
    </sheetView>
  </sheetViews>
  <sheetFormatPr baseColWidth="10" defaultColWidth="11.42578125" defaultRowHeight="20.25" x14ac:dyDescent="0.3"/>
  <cols>
    <col min="1" max="1" width="13.28515625" style="107" bestFit="1" customWidth="1"/>
    <col min="2" max="2" width="93" style="108" customWidth="1"/>
    <col min="3" max="3" width="122.42578125" style="48" customWidth="1"/>
    <col min="4" max="4" width="59.42578125" style="48" customWidth="1"/>
    <col min="5" max="5" width="25.5703125" style="109" bestFit="1" customWidth="1"/>
    <col min="6" max="6" width="25.5703125" style="109" customWidth="1"/>
    <col min="7" max="7" width="27.85546875" style="99" customWidth="1"/>
    <col min="8" max="8" width="5.5703125" style="48" customWidth="1"/>
    <col min="9" max="9" width="13.5703125" style="97" customWidth="1"/>
    <col min="10" max="16384" width="11.42578125" style="48"/>
  </cols>
  <sheetData>
    <row r="1" spans="1:22" ht="20.100000000000001" customHeight="1" x14ac:dyDescent="0.3">
      <c r="A1" s="230" t="s">
        <v>237</v>
      </c>
      <c r="B1" s="230"/>
      <c r="C1" s="230"/>
      <c r="D1" s="230"/>
      <c r="E1" s="230"/>
      <c r="F1" s="230"/>
      <c r="G1" s="230"/>
    </row>
    <row r="2" spans="1:22" ht="20.100000000000001" customHeight="1" x14ac:dyDescent="0.3">
      <c r="A2" s="230"/>
      <c r="B2" s="230"/>
      <c r="C2" s="230"/>
      <c r="D2" s="230"/>
      <c r="E2" s="230"/>
      <c r="F2" s="230"/>
      <c r="G2" s="230"/>
    </row>
    <row r="3" spans="1:22" ht="20.100000000000001" customHeight="1" x14ac:dyDescent="0.3">
      <c r="A3" s="111"/>
      <c r="B3" s="112"/>
      <c r="C3" s="112"/>
      <c r="D3" s="112"/>
      <c r="E3" s="112"/>
      <c r="F3" s="112"/>
      <c r="G3" s="113"/>
    </row>
    <row r="4" spans="1:22" x14ac:dyDescent="0.3">
      <c r="A4" s="276" t="s">
        <v>238</v>
      </c>
      <c r="B4" s="277"/>
      <c r="C4" s="277"/>
      <c r="D4" s="277"/>
      <c r="E4" s="277"/>
      <c r="F4" s="277"/>
      <c r="G4" s="278"/>
    </row>
    <row r="5" spans="1:22" s="100" customFormat="1" x14ac:dyDescent="0.3">
      <c r="A5" s="273" t="s">
        <v>30</v>
      </c>
      <c r="B5" s="273"/>
      <c r="C5" s="42" t="s">
        <v>31</v>
      </c>
      <c r="D5" s="42" t="s">
        <v>32</v>
      </c>
      <c r="E5" s="273" t="s">
        <v>33</v>
      </c>
      <c r="F5" s="273"/>
      <c r="G5" s="273"/>
      <c r="H5" s="48"/>
      <c r="I5" s="115"/>
      <c r="J5" s="48"/>
      <c r="K5" s="48"/>
    </row>
    <row r="6" spans="1:22" s="100" customFormat="1" ht="9.75" customHeight="1" x14ac:dyDescent="0.3">
      <c r="A6" s="115"/>
      <c r="B6" s="115"/>
      <c r="C6" s="115"/>
      <c r="D6" s="115"/>
      <c r="E6" s="115"/>
      <c r="F6" s="115"/>
      <c r="G6" s="115"/>
      <c r="H6" s="48"/>
      <c r="I6" s="115"/>
      <c r="J6" s="48"/>
      <c r="K6" s="48"/>
    </row>
    <row r="7" spans="1:22" x14ac:dyDescent="0.3">
      <c r="A7" s="42" t="s">
        <v>239</v>
      </c>
      <c r="B7" s="263" t="s">
        <v>240</v>
      </c>
      <c r="C7" s="263"/>
      <c r="D7" s="263"/>
      <c r="E7" s="263"/>
      <c r="F7" s="263"/>
      <c r="G7" s="263"/>
      <c r="I7" s="98"/>
    </row>
    <row r="8" spans="1:22" ht="30" customHeight="1" x14ac:dyDescent="0.3">
      <c r="A8" s="39" t="s">
        <v>241</v>
      </c>
      <c r="B8" s="40" t="s">
        <v>242</v>
      </c>
      <c r="C8" s="183"/>
      <c r="D8" s="188"/>
      <c r="E8" s="262"/>
      <c r="F8" s="262"/>
      <c r="G8" s="262"/>
      <c r="I8" s="261"/>
    </row>
    <row r="9" spans="1:22" ht="30" customHeight="1" x14ac:dyDescent="0.3">
      <c r="A9" s="39" t="s">
        <v>243</v>
      </c>
      <c r="B9" s="200" t="s">
        <v>244</v>
      </c>
      <c r="C9" s="183"/>
      <c r="D9" s="43"/>
      <c r="E9" s="262"/>
      <c r="F9" s="262"/>
      <c r="G9" s="262"/>
      <c r="I9" s="261"/>
    </row>
    <row r="10" spans="1:22" ht="30" customHeight="1" x14ac:dyDescent="0.3">
      <c r="A10" s="39" t="s">
        <v>245</v>
      </c>
      <c r="B10" s="200" t="s">
        <v>246</v>
      </c>
      <c r="C10" s="183"/>
      <c r="D10" s="43"/>
      <c r="E10" s="262"/>
      <c r="F10" s="262"/>
      <c r="G10" s="262"/>
      <c r="I10" s="261"/>
    </row>
    <row r="11" spans="1:22" x14ac:dyDescent="0.3">
      <c r="A11" s="42" t="s">
        <v>247</v>
      </c>
      <c r="B11" s="263" t="s">
        <v>248</v>
      </c>
      <c r="C11" s="263"/>
      <c r="D11" s="263"/>
      <c r="E11" s="263"/>
      <c r="F11" s="263"/>
      <c r="G11" s="263"/>
    </row>
    <row r="12" spans="1:22" s="70" customFormat="1" ht="60" customHeight="1" x14ac:dyDescent="0.3">
      <c r="A12" s="39" t="s">
        <v>249</v>
      </c>
      <c r="B12" s="41" t="s">
        <v>250</v>
      </c>
      <c r="C12" s="187"/>
      <c r="D12" s="188"/>
      <c r="E12" s="271"/>
      <c r="F12" s="271"/>
      <c r="G12" s="271"/>
      <c r="I12" s="261"/>
      <c r="R12" s="48"/>
      <c r="S12" s="48"/>
      <c r="T12" s="48"/>
      <c r="U12" s="48"/>
      <c r="V12" s="48"/>
    </row>
    <row r="13" spans="1:22" s="70" customFormat="1" ht="30" customHeight="1" x14ac:dyDescent="0.3">
      <c r="A13" s="39" t="s">
        <v>251</v>
      </c>
      <c r="B13" s="41" t="s">
        <v>252</v>
      </c>
      <c r="C13" s="187"/>
      <c r="D13" s="188"/>
      <c r="E13" s="271"/>
      <c r="F13" s="271"/>
      <c r="G13" s="271"/>
      <c r="I13" s="261"/>
      <c r="R13" s="48"/>
      <c r="S13" s="48"/>
      <c r="T13" s="48"/>
      <c r="U13" s="48"/>
      <c r="V13" s="48"/>
    </row>
    <row r="14" spans="1:22" s="70" customFormat="1" ht="30" customHeight="1" x14ac:dyDescent="0.3">
      <c r="A14" s="39" t="s">
        <v>253</v>
      </c>
      <c r="B14" s="41" t="s">
        <v>254</v>
      </c>
      <c r="C14" s="187"/>
      <c r="D14" s="188"/>
      <c r="E14" s="271"/>
      <c r="F14" s="271"/>
      <c r="G14" s="271"/>
      <c r="I14" s="261"/>
      <c r="R14" s="48"/>
      <c r="S14" s="48"/>
      <c r="T14" s="48"/>
      <c r="U14" s="48"/>
      <c r="V14" s="48"/>
    </row>
    <row r="15" spans="1:22" s="70" customFormat="1" ht="30" customHeight="1" x14ac:dyDescent="0.3">
      <c r="A15" s="39" t="s">
        <v>255</v>
      </c>
      <c r="B15" s="41" t="s">
        <v>256</v>
      </c>
      <c r="C15" s="187"/>
      <c r="D15" s="188"/>
      <c r="E15" s="279"/>
      <c r="F15" s="280"/>
      <c r="G15" s="281"/>
      <c r="I15" s="114"/>
      <c r="R15" s="48"/>
      <c r="S15" s="48"/>
      <c r="T15" s="48"/>
      <c r="U15" s="48"/>
      <c r="V15" s="48"/>
    </row>
    <row r="16" spans="1:22" s="70" customFormat="1" ht="30" customHeight="1" x14ac:dyDescent="0.3">
      <c r="A16" s="39" t="s">
        <v>257</v>
      </c>
      <c r="B16" s="41" t="s">
        <v>258</v>
      </c>
      <c r="C16" s="187"/>
      <c r="D16" s="188"/>
      <c r="E16" s="279"/>
      <c r="F16" s="280"/>
      <c r="G16" s="281"/>
      <c r="I16" s="114"/>
      <c r="R16" s="48"/>
      <c r="S16" s="48"/>
      <c r="T16" s="48"/>
      <c r="U16" s="48"/>
      <c r="V16" s="48"/>
    </row>
    <row r="17" spans="1:22" s="70" customFormat="1" ht="30" customHeight="1" x14ac:dyDescent="0.3">
      <c r="A17" s="39" t="s">
        <v>259</v>
      </c>
      <c r="B17" s="41" t="s">
        <v>260</v>
      </c>
      <c r="C17" s="187"/>
      <c r="D17" s="188"/>
      <c r="E17" s="279"/>
      <c r="F17" s="280"/>
      <c r="G17" s="281"/>
      <c r="I17" s="114"/>
      <c r="R17" s="48"/>
      <c r="S17" s="48"/>
      <c r="T17" s="48"/>
      <c r="U17" s="48"/>
      <c r="V17" s="48"/>
    </row>
    <row r="18" spans="1:22" s="70" customFormat="1" ht="49.5" customHeight="1" x14ac:dyDescent="0.3">
      <c r="A18" s="39" t="s">
        <v>261</v>
      </c>
      <c r="B18" s="41" t="s">
        <v>262</v>
      </c>
      <c r="C18" s="187"/>
      <c r="D18" s="188"/>
      <c r="E18" s="279"/>
      <c r="F18" s="280"/>
      <c r="G18" s="281"/>
      <c r="I18" s="114"/>
      <c r="R18" s="48"/>
      <c r="S18" s="48"/>
      <c r="T18" s="48"/>
      <c r="U18" s="48"/>
      <c r="V18" s="48"/>
    </row>
    <row r="19" spans="1:22" s="70" customFormat="1" ht="45.75" customHeight="1" x14ac:dyDescent="0.3">
      <c r="A19" s="39" t="s">
        <v>263</v>
      </c>
      <c r="B19" s="41" t="s">
        <v>264</v>
      </c>
      <c r="C19" s="187"/>
      <c r="D19" s="188"/>
      <c r="E19" s="279"/>
      <c r="F19" s="280"/>
      <c r="G19" s="281"/>
      <c r="I19" s="114"/>
      <c r="R19" s="48"/>
      <c r="S19" s="48"/>
      <c r="T19" s="48"/>
      <c r="U19" s="48"/>
      <c r="V19" s="48"/>
    </row>
    <row r="20" spans="1:22" s="70" customFormat="1" ht="30" customHeight="1" x14ac:dyDescent="0.3">
      <c r="A20" s="39" t="s">
        <v>265</v>
      </c>
      <c r="B20" s="41" t="s">
        <v>266</v>
      </c>
      <c r="C20" s="187"/>
      <c r="D20" s="188"/>
      <c r="E20" s="279"/>
      <c r="F20" s="280"/>
      <c r="G20" s="281"/>
      <c r="I20" s="114"/>
      <c r="R20" s="48"/>
      <c r="S20" s="48"/>
      <c r="T20" s="48"/>
      <c r="U20" s="48"/>
      <c r="V20" s="48"/>
    </row>
    <row r="21" spans="1:22" ht="20.25" customHeight="1" x14ac:dyDescent="0.3">
      <c r="A21" s="42" t="s">
        <v>267</v>
      </c>
      <c r="B21" s="263" t="s">
        <v>268</v>
      </c>
      <c r="C21" s="263"/>
      <c r="D21" s="263"/>
      <c r="E21" s="263"/>
      <c r="F21" s="263"/>
      <c r="G21" s="263"/>
    </row>
    <row r="22" spans="1:22" ht="30" customHeight="1" x14ac:dyDescent="0.3">
      <c r="A22" s="39" t="s">
        <v>269</v>
      </c>
      <c r="B22" s="40" t="s">
        <v>270</v>
      </c>
      <c r="C22" s="183"/>
      <c r="D22" s="186"/>
      <c r="E22" s="262"/>
      <c r="F22" s="262"/>
      <c r="G22" s="262"/>
      <c r="I22" s="261"/>
    </row>
    <row r="23" spans="1:22" ht="65.25" customHeight="1" x14ac:dyDescent="0.3">
      <c r="A23" s="39" t="s">
        <v>271</v>
      </c>
      <c r="B23" s="40" t="s">
        <v>272</v>
      </c>
      <c r="C23" s="183"/>
      <c r="D23" s="186"/>
      <c r="E23" s="262"/>
      <c r="F23" s="262"/>
      <c r="G23" s="262"/>
      <c r="I23" s="261"/>
    </row>
    <row r="24" spans="1:22" ht="63.75" customHeight="1" x14ac:dyDescent="0.3">
      <c r="A24" s="39" t="s">
        <v>273</v>
      </c>
      <c r="B24" s="40" t="s">
        <v>502</v>
      </c>
      <c r="C24" s="183"/>
      <c r="D24" s="186"/>
      <c r="E24" s="267"/>
      <c r="F24" s="268"/>
      <c r="G24" s="269"/>
      <c r="I24" s="114"/>
    </row>
    <row r="25" spans="1:22" ht="30" customHeight="1" x14ac:dyDescent="0.3">
      <c r="A25" s="39" t="s">
        <v>274</v>
      </c>
      <c r="B25" s="40" t="s">
        <v>275</v>
      </c>
      <c r="C25" s="183"/>
      <c r="D25" s="186"/>
      <c r="E25" s="267"/>
      <c r="F25" s="268"/>
      <c r="G25" s="269"/>
      <c r="I25" s="114"/>
    </row>
    <row r="26" spans="1:22" ht="30" customHeight="1" x14ac:dyDescent="0.3">
      <c r="A26" s="39" t="s">
        <v>276</v>
      </c>
      <c r="B26" s="40" t="s">
        <v>277</v>
      </c>
      <c r="C26" s="183"/>
      <c r="D26" s="186"/>
      <c r="E26" s="267"/>
      <c r="F26" s="268"/>
      <c r="G26" s="269"/>
      <c r="I26" s="114"/>
    </row>
    <row r="27" spans="1:22" ht="30" customHeight="1" x14ac:dyDescent="0.3">
      <c r="A27" s="39" t="s">
        <v>278</v>
      </c>
      <c r="B27" s="40" t="s">
        <v>279</v>
      </c>
      <c r="C27" s="183"/>
      <c r="D27" s="186"/>
      <c r="E27" s="267"/>
      <c r="F27" s="268"/>
      <c r="G27" s="269"/>
      <c r="I27" s="114"/>
    </row>
    <row r="28" spans="1:22" x14ac:dyDescent="0.3">
      <c r="A28" s="42" t="s">
        <v>280</v>
      </c>
      <c r="B28" s="263" t="s">
        <v>281</v>
      </c>
      <c r="C28" s="263"/>
      <c r="D28" s="263"/>
      <c r="E28" s="263"/>
      <c r="F28" s="263"/>
      <c r="G28" s="263"/>
    </row>
    <row r="29" spans="1:22" x14ac:dyDescent="0.3">
      <c r="A29" s="39" t="s">
        <v>282</v>
      </c>
      <c r="B29" s="40" t="s">
        <v>283</v>
      </c>
      <c r="C29" s="183"/>
      <c r="D29" s="94"/>
      <c r="E29" s="262"/>
      <c r="F29" s="262"/>
      <c r="G29" s="262"/>
      <c r="I29" s="261"/>
    </row>
    <row r="30" spans="1:22" ht="45" x14ac:dyDescent="0.3">
      <c r="A30" s="39" t="s">
        <v>284</v>
      </c>
      <c r="B30" s="40" t="s">
        <v>285</v>
      </c>
      <c r="C30" s="183"/>
      <c r="D30" s="94"/>
      <c r="E30" s="262"/>
      <c r="F30" s="262"/>
      <c r="G30" s="262"/>
      <c r="I30" s="261"/>
    </row>
    <row r="31" spans="1:22" ht="30" x14ac:dyDescent="0.3">
      <c r="A31" s="39" t="s">
        <v>286</v>
      </c>
      <c r="B31" s="40" t="s">
        <v>287</v>
      </c>
      <c r="C31" s="183"/>
      <c r="D31" s="94"/>
      <c r="E31" s="262"/>
      <c r="F31" s="262"/>
      <c r="G31" s="262"/>
      <c r="I31" s="114"/>
    </row>
    <row r="32" spans="1:22" x14ac:dyDescent="0.3">
      <c r="A32" s="42" t="s">
        <v>288</v>
      </c>
      <c r="B32" s="263" t="s">
        <v>289</v>
      </c>
      <c r="C32" s="263"/>
      <c r="D32" s="263"/>
      <c r="E32" s="263"/>
      <c r="F32" s="263"/>
      <c r="G32" s="263"/>
    </row>
    <row r="33" spans="1:11" x14ac:dyDescent="0.3">
      <c r="A33" s="39" t="s">
        <v>290</v>
      </c>
      <c r="B33" s="40" t="s">
        <v>291</v>
      </c>
      <c r="C33" s="183"/>
      <c r="D33" s="43"/>
      <c r="E33" s="262"/>
      <c r="F33" s="262"/>
      <c r="G33" s="262"/>
      <c r="I33" s="114"/>
    </row>
    <row r="34" spans="1:11" x14ac:dyDescent="0.3">
      <c r="A34" s="39" t="s">
        <v>292</v>
      </c>
      <c r="B34" s="40" t="s">
        <v>293</v>
      </c>
      <c r="C34" s="183"/>
      <c r="D34" s="43"/>
      <c r="E34" s="262"/>
      <c r="F34" s="262"/>
      <c r="G34" s="262"/>
      <c r="I34" s="114"/>
    </row>
    <row r="35" spans="1:11" x14ac:dyDescent="0.3">
      <c r="A35" s="39" t="s">
        <v>294</v>
      </c>
      <c r="B35" s="40" t="s">
        <v>295</v>
      </c>
      <c r="C35" s="183"/>
      <c r="D35" s="43"/>
      <c r="E35" s="262"/>
      <c r="F35" s="262"/>
      <c r="G35" s="262"/>
      <c r="I35" s="114"/>
    </row>
    <row r="36" spans="1:11" x14ac:dyDescent="0.3">
      <c r="A36" s="106"/>
      <c r="B36" s="97"/>
      <c r="C36" s="97"/>
      <c r="D36" s="97"/>
      <c r="E36" s="97"/>
      <c r="F36" s="97"/>
      <c r="G36" s="97"/>
    </row>
    <row r="37" spans="1:11" x14ac:dyDescent="0.3">
      <c r="A37" s="276" t="s">
        <v>296</v>
      </c>
      <c r="B37" s="277"/>
      <c r="C37" s="277"/>
      <c r="D37" s="277"/>
      <c r="E37" s="277"/>
      <c r="F37" s="277"/>
      <c r="G37" s="278"/>
      <c r="I37" s="114"/>
    </row>
    <row r="38" spans="1:11" ht="30" customHeight="1" x14ac:dyDescent="0.3">
      <c r="A38" s="273" t="s">
        <v>30</v>
      </c>
      <c r="B38" s="273"/>
      <c r="C38" s="42" t="s">
        <v>31</v>
      </c>
      <c r="D38" s="42" t="s">
        <v>32</v>
      </c>
      <c r="E38" s="273" t="s">
        <v>33</v>
      </c>
      <c r="F38" s="273"/>
      <c r="G38" s="273"/>
      <c r="I38" s="114"/>
    </row>
    <row r="39" spans="1:11" ht="13.5" customHeight="1" x14ac:dyDescent="0.3">
      <c r="A39" s="101"/>
      <c r="B39" s="102"/>
      <c r="C39" s="102"/>
      <c r="D39" s="103"/>
      <c r="E39" s="97"/>
      <c r="F39" s="97"/>
      <c r="G39" s="97"/>
    </row>
    <row r="40" spans="1:11" x14ac:dyDescent="0.3">
      <c r="A40" s="42" t="s">
        <v>297</v>
      </c>
      <c r="B40" s="263" t="s">
        <v>298</v>
      </c>
      <c r="C40" s="263"/>
      <c r="D40" s="263"/>
      <c r="E40" s="263"/>
      <c r="F40" s="263"/>
      <c r="G40" s="263"/>
    </row>
    <row r="41" spans="1:11" x14ac:dyDescent="0.3">
      <c r="A41" s="39" t="s">
        <v>299</v>
      </c>
      <c r="B41" s="40" t="s">
        <v>300</v>
      </c>
      <c r="C41" s="185"/>
      <c r="D41" s="43"/>
      <c r="E41" s="262"/>
      <c r="F41" s="262"/>
      <c r="G41" s="262"/>
      <c r="I41" s="114"/>
    </row>
    <row r="42" spans="1:11" x14ac:dyDescent="0.3">
      <c r="A42" s="42" t="s">
        <v>301</v>
      </c>
      <c r="B42" s="263" t="s">
        <v>302</v>
      </c>
      <c r="C42" s="263"/>
      <c r="D42" s="263"/>
      <c r="E42" s="263"/>
      <c r="F42" s="263"/>
      <c r="G42" s="263"/>
    </row>
    <row r="43" spans="1:11" ht="30" customHeight="1" x14ac:dyDescent="0.3">
      <c r="A43" s="39" t="s">
        <v>303</v>
      </c>
      <c r="B43" s="40" t="s">
        <v>304</v>
      </c>
      <c r="C43" s="184" t="s">
        <v>159</v>
      </c>
      <c r="D43" s="43"/>
      <c r="E43" s="264"/>
      <c r="F43" s="265"/>
      <c r="G43" s="266"/>
      <c r="H43" s="104"/>
      <c r="I43" s="114"/>
      <c r="J43" s="105"/>
      <c r="K43" s="105"/>
    </row>
    <row r="44" spans="1:11" x14ac:dyDescent="0.3">
      <c r="A44" s="101"/>
      <c r="B44" s="101"/>
      <c r="C44" s="102"/>
      <c r="D44" s="103"/>
      <c r="E44" s="97"/>
      <c r="F44" s="97"/>
      <c r="G44" s="97"/>
    </row>
    <row r="45" spans="1:11" x14ac:dyDescent="0.3">
      <c r="A45" s="276" t="s">
        <v>305</v>
      </c>
      <c r="B45" s="277"/>
      <c r="C45" s="277"/>
      <c r="D45" s="277"/>
      <c r="E45" s="277"/>
      <c r="F45" s="277"/>
      <c r="G45" s="278"/>
      <c r="I45" s="114"/>
    </row>
    <row r="46" spans="1:11" ht="30" customHeight="1" x14ac:dyDescent="0.3">
      <c r="A46" s="273" t="s">
        <v>30</v>
      </c>
      <c r="B46" s="273"/>
      <c r="C46" s="42" t="s">
        <v>31</v>
      </c>
      <c r="D46" s="42" t="s">
        <v>32</v>
      </c>
      <c r="E46" s="273" t="s">
        <v>33</v>
      </c>
      <c r="F46" s="273"/>
      <c r="G46" s="273"/>
      <c r="I46" s="114"/>
    </row>
    <row r="47" spans="1:11" ht="14.25" customHeight="1" x14ac:dyDescent="0.3">
      <c r="A47" s="101"/>
      <c r="B47" s="102"/>
      <c r="C47" s="102"/>
      <c r="D47" s="103"/>
      <c r="E47" s="97"/>
      <c r="F47" s="97"/>
      <c r="G47" s="97"/>
    </row>
    <row r="48" spans="1:11" x14ac:dyDescent="0.3">
      <c r="A48" s="42" t="s">
        <v>306</v>
      </c>
      <c r="B48" s="263" t="s">
        <v>307</v>
      </c>
      <c r="C48" s="263"/>
      <c r="D48" s="263"/>
      <c r="E48" s="263"/>
      <c r="F48" s="263"/>
      <c r="G48" s="263"/>
    </row>
    <row r="49" spans="1:11" ht="60" customHeight="1" x14ac:dyDescent="0.3">
      <c r="A49" s="39" t="s">
        <v>308</v>
      </c>
      <c r="B49" s="40" t="s">
        <v>309</v>
      </c>
      <c r="C49" s="185"/>
      <c r="D49" s="43"/>
      <c r="E49" s="271"/>
      <c r="F49" s="271"/>
      <c r="G49" s="271"/>
      <c r="I49" s="114"/>
    </row>
    <row r="50" spans="1:11" ht="30" customHeight="1" x14ac:dyDescent="0.3">
      <c r="A50" s="39" t="s">
        <v>310</v>
      </c>
      <c r="B50" s="40" t="s">
        <v>311</v>
      </c>
      <c r="C50" s="184"/>
      <c r="D50" s="43"/>
      <c r="E50" s="271"/>
      <c r="F50" s="271"/>
      <c r="G50" s="271"/>
      <c r="I50" s="114"/>
    </row>
    <row r="51" spans="1:11" x14ac:dyDescent="0.3">
      <c r="A51" s="42" t="s">
        <v>312</v>
      </c>
      <c r="B51" s="263" t="s">
        <v>313</v>
      </c>
      <c r="C51" s="263"/>
      <c r="D51" s="263"/>
      <c r="E51" s="263"/>
      <c r="F51" s="263"/>
      <c r="G51" s="263"/>
    </row>
    <row r="52" spans="1:11" ht="30" customHeight="1" x14ac:dyDescent="0.3">
      <c r="A52" s="39" t="s">
        <v>314</v>
      </c>
      <c r="B52" s="41" t="s">
        <v>315</v>
      </c>
      <c r="C52" s="184" t="s">
        <v>154</v>
      </c>
      <c r="D52" s="43"/>
      <c r="E52" s="270"/>
      <c r="F52" s="270"/>
      <c r="G52" s="270"/>
      <c r="H52" s="104"/>
      <c r="I52" s="114"/>
      <c r="J52" s="105"/>
      <c r="K52" s="105"/>
    </row>
    <row r="53" spans="1:11" x14ac:dyDescent="0.3">
      <c r="A53" s="201" t="s">
        <v>316</v>
      </c>
      <c r="B53" s="263" t="s">
        <v>317</v>
      </c>
      <c r="C53" s="263"/>
      <c r="D53" s="263"/>
      <c r="E53" s="263"/>
      <c r="F53" s="263"/>
      <c r="G53" s="263"/>
    </row>
    <row r="54" spans="1:11" ht="30" customHeight="1" x14ac:dyDescent="0.3">
      <c r="A54" s="39" t="s">
        <v>318</v>
      </c>
      <c r="B54" s="41" t="s">
        <v>319</v>
      </c>
      <c r="C54" s="183"/>
      <c r="D54" s="43"/>
      <c r="E54" s="262"/>
      <c r="F54" s="262"/>
      <c r="G54" s="262"/>
      <c r="I54" s="114"/>
    </row>
    <row r="55" spans="1:11" x14ac:dyDescent="0.3">
      <c r="A55" s="42" t="s">
        <v>320</v>
      </c>
      <c r="B55" s="263" t="s">
        <v>321</v>
      </c>
      <c r="C55" s="263"/>
      <c r="D55" s="263"/>
      <c r="E55" s="263"/>
      <c r="F55" s="263"/>
      <c r="G55" s="263"/>
    </row>
    <row r="56" spans="1:11" ht="30" customHeight="1" x14ac:dyDescent="0.3">
      <c r="A56" s="39" t="s">
        <v>322</v>
      </c>
      <c r="B56" s="41" t="s">
        <v>323</v>
      </c>
      <c r="C56" s="183"/>
      <c r="D56" s="43"/>
      <c r="E56" s="262"/>
      <c r="F56" s="262"/>
      <c r="G56" s="262"/>
      <c r="I56" s="261"/>
    </row>
    <row r="57" spans="1:11" ht="30" customHeight="1" x14ac:dyDescent="0.3">
      <c r="A57" s="39" t="s">
        <v>324</v>
      </c>
      <c r="B57" s="41" t="s">
        <v>325</v>
      </c>
      <c r="C57" s="183"/>
      <c r="D57" s="43"/>
      <c r="E57" s="262"/>
      <c r="F57" s="262"/>
      <c r="G57" s="262"/>
      <c r="I57" s="261"/>
    </row>
    <row r="58" spans="1:11" ht="30" customHeight="1" x14ac:dyDescent="0.3">
      <c r="A58" s="39" t="s">
        <v>326</v>
      </c>
      <c r="B58" s="41" t="s">
        <v>327</v>
      </c>
      <c r="C58" s="183"/>
      <c r="D58" s="43"/>
      <c r="E58" s="262"/>
      <c r="F58" s="262"/>
      <c r="G58" s="262"/>
      <c r="I58" s="261"/>
    </row>
    <row r="59" spans="1:11" x14ac:dyDescent="0.3">
      <c r="A59" s="42" t="s">
        <v>328</v>
      </c>
      <c r="B59" s="263" t="s">
        <v>329</v>
      </c>
      <c r="C59" s="263"/>
      <c r="D59" s="263"/>
      <c r="E59" s="263"/>
      <c r="F59" s="263"/>
      <c r="G59" s="263"/>
    </row>
    <row r="60" spans="1:11" ht="60" customHeight="1" x14ac:dyDescent="0.3">
      <c r="A60" s="39" t="s">
        <v>330</v>
      </c>
      <c r="B60" s="41" t="s">
        <v>331</v>
      </c>
      <c r="C60" s="183"/>
      <c r="D60" s="43"/>
      <c r="E60" s="262"/>
      <c r="F60" s="262"/>
      <c r="G60" s="262"/>
      <c r="I60" s="261"/>
    </row>
    <row r="61" spans="1:11" ht="60" customHeight="1" x14ac:dyDescent="0.3">
      <c r="A61" s="39" t="s">
        <v>332</v>
      </c>
      <c r="B61" s="41" t="s">
        <v>333</v>
      </c>
      <c r="C61" s="183"/>
      <c r="D61" s="43"/>
      <c r="E61" s="262"/>
      <c r="F61" s="262"/>
      <c r="G61" s="262"/>
      <c r="I61" s="261"/>
    </row>
    <row r="63" spans="1:11" x14ac:dyDescent="0.3">
      <c r="A63" s="276" t="s">
        <v>334</v>
      </c>
      <c r="B63" s="277"/>
      <c r="C63" s="277"/>
      <c r="D63" s="277"/>
      <c r="E63" s="277"/>
      <c r="F63" s="277"/>
      <c r="G63" s="278"/>
      <c r="I63" s="114"/>
    </row>
    <row r="64" spans="1:11" x14ac:dyDescent="0.3">
      <c r="A64" s="273" t="s">
        <v>30</v>
      </c>
      <c r="B64" s="273"/>
      <c r="C64" s="42" t="s">
        <v>31</v>
      </c>
      <c r="D64" s="42" t="s">
        <v>32</v>
      </c>
      <c r="E64" s="273" t="s">
        <v>33</v>
      </c>
      <c r="F64" s="273"/>
      <c r="G64" s="273"/>
      <c r="I64" s="114"/>
    </row>
    <row r="65" spans="1:11" ht="11.25" customHeight="1" x14ac:dyDescent="0.3">
      <c r="A65" s="101"/>
      <c r="B65" s="102"/>
      <c r="C65" s="102"/>
      <c r="D65" s="103"/>
      <c r="E65" s="97"/>
      <c r="F65" s="97"/>
      <c r="G65" s="97"/>
    </row>
    <row r="66" spans="1:11" x14ac:dyDescent="0.3">
      <c r="A66" s="42" t="s">
        <v>335</v>
      </c>
      <c r="B66" s="263" t="s">
        <v>336</v>
      </c>
      <c r="C66" s="263"/>
      <c r="D66" s="263"/>
      <c r="E66" s="263"/>
      <c r="F66" s="263"/>
      <c r="G66" s="263"/>
    </row>
    <row r="67" spans="1:11" ht="60" customHeight="1" x14ac:dyDescent="0.3">
      <c r="A67" s="39" t="s">
        <v>337</v>
      </c>
      <c r="B67" s="40" t="s">
        <v>338</v>
      </c>
      <c r="C67" s="185" t="s">
        <v>159</v>
      </c>
      <c r="D67" s="43"/>
      <c r="E67" s="262"/>
      <c r="F67" s="262"/>
      <c r="G67" s="262"/>
      <c r="I67" s="114"/>
    </row>
    <row r="68" spans="1:11" ht="30" customHeight="1" x14ac:dyDescent="0.3">
      <c r="A68" s="39" t="s">
        <v>339</v>
      </c>
      <c r="B68" s="40" t="s">
        <v>340</v>
      </c>
      <c r="C68" s="183"/>
      <c r="D68" s="43"/>
      <c r="E68" s="262"/>
      <c r="F68" s="262"/>
      <c r="G68" s="262"/>
      <c r="I68" s="114"/>
    </row>
    <row r="69" spans="1:11" ht="30" customHeight="1" x14ac:dyDescent="0.3">
      <c r="A69" s="39" t="s">
        <v>341</v>
      </c>
      <c r="B69" s="40" t="s">
        <v>342</v>
      </c>
      <c r="C69" s="183"/>
      <c r="D69" s="43"/>
      <c r="E69" s="267"/>
      <c r="F69" s="268"/>
      <c r="G69" s="269"/>
      <c r="I69" s="114"/>
    </row>
    <row r="70" spans="1:11" x14ac:dyDescent="0.3">
      <c r="A70" s="42" t="s">
        <v>343</v>
      </c>
      <c r="B70" s="263" t="s">
        <v>344</v>
      </c>
      <c r="C70" s="263"/>
      <c r="D70" s="263"/>
      <c r="E70" s="263"/>
      <c r="F70" s="263"/>
      <c r="G70" s="263"/>
    </row>
    <row r="71" spans="1:11" ht="30" customHeight="1" x14ac:dyDescent="0.3">
      <c r="A71" s="39" t="s">
        <v>345</v>
      </c>
      <c r="B71" s="41" t="s">
        <v>346</v>
      </c>
      <c r="C71" s="184" t="s">
        <v>159</v>
      </c>
      <c r="D71" s="43"/>
      <c r="E71" s="270" t="str">
        <f>IF(C71="Ja","Bitte beantworten Sie die Fragen DD-4.1 - DD-4.7 und befüllen Sie zusätzlich das Arbeitsblatt ''Liste Unterauftragnehmer DL''!","")</f>
        <v>Bitte beantworten Sie die Fragen DD-4.1 - DD-4.7 und befüllen Sie zusätzlich das Arbeitsblatt ''Liste Unterauftragnehmer DL''!</v>
      </c>
      <c r="F71" s="270"/>
      <c r="G71" s="270"/>
      <c r="H71" s="104"/>
      <c r="I71" s="114"/>
      <c r="J71" s="105"/>
      <c r="K71" s="105"/>
    </row>
    <row r="72" spans="1:11" ht="30" customHeight="1" x14ac:dyDescent="0.3">
      <c r="A72" s="39" t="s">
        <v>347</v>
      </c>
      <c r="B72" s="41" t="s">
        <v>348</v>
      </c>
      <c r="C72" s="184"/>
      <c r="D72" s="43"/>
      <c r="E72" s="264"/>
      <c r="F72" s="265"/>
      <c r="G72" s="266"/>
      <c r="H72" s="104"/>
      <c r="I72" s="114"/>
      <c r="J72" s="105"/>
      <c r="K72" s="105"/>
    </row>
    <row r="73" spans="1:11" ht="30" customHeight="1" x14ac:dyDescent="0.3">
      <c r="A73" s="39" t="s">
        <v>349</v>
      </c>
      <c r="B73" s="41" t="s">
        <v>350</v>
      </c>
      <c r="C73" s="184"/>
      <c r="D73" s="43"/>
      <c r="E73" s="264"/>
      <c r="F73" s="265"/>
      <c r="G73" s="266"/>
      <c r="H73" s="104"/>
      <c r="I73" s="114"/>
      <c r="J73" s="105"/>
      <c r="K73" s="105"/>
    </row>
    <row r="74" spans="1:11" x14ac:dyDescent="0.3">
      <c r="A74" s="42" t="s">
        <v>351</v>
      </c>
      <c r="B74" s="263" t="s">
        <v>352</v>
      </c>
      <c r="C74" s="263"/>
      <c r="D74" s="263"/>
      <c r="E74" s="263"/>
      <c r="F74" s="263"/>
      <c r="G74" s="263"/>
    </row>
    <row r="75" spans="1:11" ht="30" customHeight="1" x14ac:dyDescent="0.3">
      <c r="A75" s="39" t="s">
        <v>353</v>
      </c>
      <c r="B75" s="41" t="s">
        <v>354</v>
      </c>
      <c r="C75" s="183"/>
      <c r="D75" s="43"/>
      <c r="E75" s="262"/>
      <c r="F75" s="262"/>
      <c r="G75" s="262"/>
      <c r="I75" s="114"/>
    </row>
    <row r="76" spans="1:11" ht="30" customHeight="1" x14ac:dyDescent="0.3">
      <c r="A76" s="39" t="s">
        <v>355</v>
      </c>
      <c r="B76" s="41" t="s">
        <v>356</v>
      </c>
      <c r="C76" s="183"/>
      <c r="D76" s="43"/>
      <c r="E76" s="267"/>
      <c r="F76" s="268"/>
      <c r="G76" s="269"/>
      <c r="I76" s="114"/>
    </row>
    <row r="77" spans="1:11" ht="30" customHeight="1" x14ac:dyDescent="0.3">
      <c r="A77" s="39" t="s">
        <v>357</v>
      </c>
      <c r="B77" s="41" t="s">
        <v>358</v>
      </c>
      <c r="C77" s="183"/>
      <c r="D77" s="43"/>
      <c r="E77" s="267"/>
      <c r="F77" s="268"/>
      <c r="G77" s="269"/>
      <c r="I77" s="114"/>
    </row>
    <row r="78" spans="1:11" ht="30" customHeight="1" x14ac:dyDescent="0.3">
      <c r="A78" s="39" t="s">
        <v>359</v>
      </c>
      <c r="B78" s="41" t="s">
        <v>360</v>
      </c>
      <c r="C78" s="183"/>
      <c r="D78" s="43"/>
      <c r="E78" s="267"/>
      <c r="F78" s="268"/>
      <c r="G78" s="269"/>
      <c r="I78" s="114"/>
    </row>
    <row r="79" spans="1:11" x14ac:dyDescent="0.3">
      <c r="A79" s="42" t="s">
        <v>361</v>
      </c>
      <c r="B79" s="263" t="s">
        <v>321</v>
      </c>
      <c r="C79" s="263"/>
      <c r="D79" s="263"/>
      <c r="E79" s="263"/>
      <c r="F79" s="263"/>
      <c r="G79" s="263"/>
    </row>
    <row r="80" spans="1:11" ht="30" customHeight="1" x14ac:dyDescent="0.3">
      <c r="A80" s="39" t="s">
        <v>362</v>
      </c>
      <c r="B80" s="41" t="s">
        <v>323</v>
      </c>
      <c r="C80" s="183"/>
      <c r="D80" s="43"/>
      <c r="E80" s="262"/>
      <c r="F80" s="262"/>
      <c r="G80" s="262"/>
      <c r="I80" s="261"/>
    </row>
    <row r="81" spans="1:9" ht="30" customHeight="1" x14ac:dyDescent="0.3">
      <c r="A81" s="39" t="s">
        <v>363</v>
      </c>
      <c r="B81" s="41" t="s">
        <v>325</v>
      </c>
      <c r="C81" s="183"/>
      <c r="D81" s="43"/>
      <c r="E81" s="262"/>
      <c r="F81" s="262"/>
      <c r="G81" s="262"/>
      <c r="I81" s="261"/>
    </row>
    <row r="82" spans="1:9" ht="81.75" customHeight="1" x14ac:dyDescent="0.3">
      <c r="A82" s="39" t="s">
        <v>364</v>
      </c>
      <c r="B82" s="41" t="s">
        <v>327</v>
      </c>
      <c r="C82" s="183"/>
      <c r="D82" s="43"/>
      <c r="E82" s="262"/>
      <c r="F82" s="262"/>
      <c r="G82" s="262"/>
      <c r="I82" s="261"/>
    </row>
    <row r="83" spans="1:9" x14ac:dyDescent="0.3">
      <c r="A83" s="42" t="s">
        <v>365</v>
      </c>
      <c r="B83" s="263" t="s">
        <v>329</v>
      </c>
      <c r="C83" s="263"/>
      <c r="D83" s="263"/>
      <c r="E83" s="263"/>
      <c r="F83" s="263"/>
      <c r="G83" s="263"/>
    </row>
    <row r="84" spans="1:9" ht="60" customHeight="1" x14ac:dyDescent="0.3">
      <c r="A84" s="39" t="s">
        <v>366</v>
      </c>
      <c r="B84" s="41" t="s">
        <v>331</v>
      </c>
      <c r="C84" s="183"/>
      <c r="D84" s="43"/>
      <c r="E84" s="262"/>
      <c r="F84" s="262"/>
      <c r="G84" s="262"/>
      <c r="I84" s="261"/>
    </row>
    <row r="85" spans="1:9" ht="60" customHeight="1" x14ac:dyDescent="0.3">
      <c r="A85" s="39" t="s">
        <v>367</v>
      </c>
      <c r="B85" s="41" t="s">
        <v>333</v>
      </c>
      <c r="C85" s="183"/>
      <c r="D85" s="43"/>
      <c r="E85" s="262"/>
      <c r="F85" s="262"/>
      <c r="G85" s="262"/>
      <c r="I85" s="261"/>
    </row>
    <row r="86" spans="1:9" x14ac:dyDescent="0.3">
      <c r="A86" s="106"/>
      <c r="B86" s="97"/>
      <c r="C86" s="97"/>
      <c r="D86" s="97"/>
      <c r="E86" s="97"/>
      <c r="F86" s="97"/>
      <c r="G86" s="97"/>
    </row>
    <row r="87" spans="1:9" ht="21" customHeight="1" x14ac:dyDescent="0.3">
      <c r="A87" s="258" t="s">
        <v>232</v>
      </c>
      <c r="B87" s="258"/>
      <c r="C87" s="258"/>
      <c r="D87" s="258"/>
      <c r="E87" s="258"/>
      <c r="F87" s="258"/>
      <c r="G87" s="258"/>
      <c r="I87" s="274"/>
    </row>
    <row r="88" spans="1:9" x14ac:dyDescent="0.3">
      <c r="A88" s="258"/>
      <c r="B88" s="258"/>
      <c r="C88" s="258"/>
      <c r="D88" s="258"/>
      <c r="E88" s="258"/>
      <c r="F88" s="258"/>
      <c r="G88" s="258"/>
      <c r="I88" s="274"/>
    </row>
    <row r="89" spans="1:9" ht="20.25" customHeight="1" x14ac:dyDescent="0.3">
      <c r="A89" s="256" t="s">
        <v>233</v>
      </c>
      <c r="B89" s="256"/>
      <c r="C89" s="256"/>
      <c r="D89" s="256"/>
      <c r="E89" s="256"/>
      <c r="F89" s="256"/>
      <c r="G89" s="256"/>
      <c r="I89" s="275"/>
    </row>
    <row r="90" spans="1:9" ht="21" customHeight="1" x14ac:dyDescent="0.3">
      <c r="A90" s="256"/>
      <c r="B90" s="256"/>
      <c r="C90" s="256"/>
      <c r="D90" s="256"/>
      <c r="E90" s="256"/>
      <c r="F90" s="256"/>
      <c r="G90" s="256"/>
      <c r="I90" s="275"/>
    </row>
    <row r="91" spans="1:9" x14ac:dyDescent="0.3">
      <c r="A91" s="248" t="s">
        <v>234</v>
      </c>
      <c r="B91" s="248"/>
      <c r="C91" s="248" t="s">
        <v>235</v>
      </c>
      <c r="D91" s="248" t="s">
        <v>236</v>
      </c>
      <c r="E91" s="248"/>
      <c r="F91" s="248"/>
      <c r="G91" s="248"/>
      <c r="I91" s="275"/>
    </row>
    <row r="92" spans="1:9" x14ac:dyDescent="0.3">
      <c r="A92" s="248"/>
      <c r="B92" s="248"/>
      <c r="C92" s="248"/>
      <c r="D92" s="248"/>
      <c r="E92" s="248"/>
      <c r="F92" s="248"/>
      <c r="G92" s="248"/>
    </row>
    <row r="93" spans="1:9" ht="56.25" customHeight="1" x14ac:dyDescent="0.3">
      <c r="A93" s="272"/>
      <c r="B93" s="272"/>
      <c r="C93" s="182"/>
      <c r="D93" s="262"/>
      <c r="E93" s="262"/>
      <c r="F93" s="262"/>
      <c r="G93" s="262"/>
    </row>
    <row r="94" spans="1:9" x14ac:dyDescent="0.3">
      <c r="A94" s="110"/>
    </row>
    <row r="95" spans="1:9" x14ac:dyDescent="0.3">
      <c r="A95" s="110"/>
      <c r="B95" s="48"/>
    </row>
    <row r="96" spans="1:9" x14ac:dyDescent="0.3">
      <c r="A96" s="110"/>
      <c r="B96" s="48"/>
    </row>
    <row r="97" spans="1:2" x14ac:dyDescent="0.3">
      <c r="A97" s="110"/>
      <c r="B97" s="48"/>
    </row>
    <row r="98" spans="1:2" x14ac:dyDescent="0.3">
      <c r="A98" s="110"/>
      <c r="B98" s="48"/>
    </row>
    <row r="99" spans="1:2" x14ac:dyDescent="0.3">
      <c r="A99" s="110"/>
      <c r="B99" s="48"/>
    </row>
    <row r="100" spans="1:2" x14ac:dyDescent="0.3">
      <c r="A100" s="110"/>
      <c r="B100" s="48"/>
    </row>
    <row r="101" spans="1:2" x14ac:dyDescent="0.3">
      <c r="A101" s="110"/>
      <c r="B101" s="48"/>
    </row>
    <row r="102" spans="1:2" x14ac:dyDescent="0.3">
      <c r="A102" s="110"/>
      <c r="B102" s="48"/>
    </row>
    <row r="103" spans="1:2" x14ac:dyDescent="0.3">
      <c r="A103" s="110"/>
      <c r="B103" s="48"/>
    </row>
    <row r="104" spans="1:2" x14ac:dyDescent="0.3">
      <c r="A104" s="110"/>
      <c r="B104" s="48"/>
    </row>
    <row r="105" spans="1:2" x14ac:dyDescent="0.3">
      <c r="A105" s="110"/>
      <c r="B105" s="48"/>
    </row>
    <row r="106" spans="1:2" x14ac:dyDescent="0.3">
      <c r="A106" s="110"/>
      <c r="B106" s="48"/>
    </row>
    <row r="107" spans="1:2" x14ac:dyDescent="0.3">
      <c r="A107" s="110"/>
      <c r="B107" s="48"/>
    </row>
    <row r="108" spans="1:2" x14ac:dyDescent="0.3">
      <c r="A108" s="110"/>
      <c r="B108" s="48"/>
    </row>
    <row r="109" spans="1:2" x14ac:dyDescent="0.3">
      <c r="A109" s="110"/>
      <c r="B109" s="48"/>
    </row>
    <row r="110" spans="1:2" x14ac:dyDescent="0.3">
      <c r="A110" s="110"/>
      <c r="B110" s="48"/>
    </row>
    <row r="111" spans="1:2" x14ac:dyDescent="0.3">
      <c r="A111" s="110"/>
      <c r="B111" s="48"/>
    </row>
    <row r="112" spans="1:2" x14ac:dyDescent="0.3">
      <c r="A112" s="110"/>
      <c r="B112" s="48"/>
    </row>
    <row r="113" spans="1:2" x14ac:dyDescent="0.3">
      <c r="A113" s="110"/>
      <c r="B113" s="48"/>
    </row>
    <row r="114" spans="1:2" x14ac:dyDescent="0.3">
      <c r="A114" s="110"/>
      <c r="B114" s="48"/>
    </row>
    <row r="115" spans="1:2" x14ac:dyDescent="0.3">
      <c r="A115" s="110"/>
      <c r="B115" s="48"/>
    </row>
    <row r="116" spans="1:2" x14ac:dyDescent="0.3">
      <c r="A116" s="110"/>
      <c r="B116" s="48"/>
    </row>
    <row r="117" spans="1:2" x14ac:dyDescent="0.3">
      <c r="A117" s="110"/>
      <c r="B117" s="48"/>
    </row>
  </sheetData>
  <sheetProtection algorithmName="SHA-512" hashValue="lFHJMJSOCy83rTfQbKTfOM6qAQY48+0tO86xbTAbUJjoIj6gEFza8iLdul8zkwniDOdc9/+FNGhQjNIdFuLf9w==" saltValue="P3KPzH5zGGcp30cY7BLRdg==" spinCount="100000" sheet="1" objects="1" scenarios="1" formatCells="0" formatRows="0"/>
  <protectedRanges>
    <protectedRange sqref="D49:D50 D88:D90 D9:D10 D54 D39 D43:D44 D41 D80:D82 D56:D58 D84:D86 D65 D67:D69 D71:D73 D75:D78 D34:D36 D60:D61 D47 D52 D29:D31" name="Bereich1_2_1"/>
  </protectedRanges>
  <mergeCells count="97">
    <mergeCell ref="E20:G20"/>
    <mergeCell ref="E15:G15"/>
    <mergeCell ref="E16:G16"/>
    <mergeCell ref="E17:G17"/>
    <mergeCell ref="E18:G18"/>
    <mergeCell ref="E19:G19"/>
    <mergeCell ref="A45:G45"/>
    <mergeCell ref="A46:B46"/>
    <mergeCell ref="B48:G48"/>
    <mergeCell ref="E49:G49"/>
    <mergeCell ref="E34:G34"/>
    <mergeCell ref="E35:G35"/>
    <mergeCell ref="A37:G37"/>
    <mergeCell ref="A38:B38"/>
    <mergeCell ref="E38:G38"/>
    <mergeCell ref="B40:G40"/>
    <mergeCell ref="E41:G41"/>
    <mergeCell ref="A1:G2"/>
    <mergeCell ref="E5:G5"/>
    <mergeCell ref="B7:G7"/>
    <mergeCell ref="E8:G8"/>
    <mergeCell ref="I8:I10"/>
    <mergeCell ref="E9:G9"/>
    <mergeCell ref="E10:G10"/>
    <mergeCell ref="A4:G4"/>
    <mergeCell ref="A5:B5"/>
    <mergeCell ref="B11:G11"/>
    <mergeCell ref="E12:G12"/>
    <mergeCell ref="I12:I14"/>
    <mergeCell ref="E13:G13"/>
    <mergeCell ref="E14:G14"/>
    <mergeCell ref="I22:I23"/>
    <mergeCell ref="E23:G23"/>
    <mergeCell ref="B28:G28"/>
    <mergeCell ref="E29:G29"/>
    <mergeCell ref="I29:I30"/>
    <mergeCell ref="E30:G30"/>
    <mergeCell ref="E24:G24"/>
    <mergeCell ref="E25:G25"/>
    <mergeCell ref="E26:G26"/>
    <mergeCell ref="E27:G27"/>
    <mergeCell ref="A93:B93"/>
    <mergeCell ref="D93:G93"/>
    <mergeCell ref="E46:G46"/>
    <mergeCell ref="A87:G88"/>
    <mergeCell ref="I87:I88"/>
    <mergeCell ref="B66:G66"/>
    <mergeCell ref="E67:G67"/>
    <mergeCell ref="E68:G68"/>
    <mergeCell ref="A89:G90"/>
    <mergeCell ref="I89:I91"/>
    <mergeCell ref="A91:B92"/>
    <mergeCell ref="C91:C92"/>
    <mergeCell ref="D91:G92"/>
    <mergeCell ref="A63:G63"/>
    <mergeCell ref="A64:B64"/>
    <mergeCell ref="E64:G64"/>
    <mergeCell ref="B21:G21"/>
    <mergeCell ref="E22:G22"/>
    <mergeCell ref="B70:G70"/>
    <mergeCell ref="E71:G71"/>
    <mergeCell ref="B74:G74"/>
    <mergeCell ref="E60:G60"/>
    <mergeCell ref="E50:G50"/>
    <mergeCell ref="B51:G51"/>
    <mergeCell ref="E52:G52"/>
    <mergeCell ref="B53:G53"/>
    <mergeCell ref="B42:G42"/>
    <mergeCell ref="E43:G43"/>
    <mergeCell ref="B32:G32"/>
    <mergeCell ref="E33:G33"/>
    <mergeCell ref="E31:G31"/>
    <mergeCell ref="E69:G69"/>
    <mergeCell ref="E75:G75"/>
    <mergeCell ref="B79:G79"/>
    <mergeCell ref="E72:G72"/>
    <mergeCell ref="E73:G73"/>
    <mergeCell ref="E76:G76"/>
    <mergeCell ref="E77:G77"/>
    <mergeCell ref="E78:G78"/>
    <mergeCell ref="I80:I82"/>
    <mergeCell ref="E81:G81"/>
    <mergeCell ref="E82:G82"/>
    <mergeCell ref="B83:G83"/>
    <mergeCell ref="E84:G84"/>
    <mergeCell ref="I84:I85"/>
    <mergeCell ref="E85:G85"/>
    <mergeCell ref="E80:G80"/>
    <mergeCell ref="I60:I61"/>
    <mergeCell ref="E61:G61"/>
    <mergeCell ref="E54:G54"/>
    <mergeCell ref="B55:G55"/>
    <mergeCell ref="E56:G56"/>
    <mergeCell ref="I56:I58"/>
    <mergeCell ref="E57:G57"/>
    <mergeCell ref="E58:G58"/>
    <mergeCell ref="B59:G59"/>
  </mergeCells>
  <phoneticPr fontId="13" type="noConversion"/>
  <conditionalFormatting sqref="B52:D52">
    <cfRule type="expression" dxfId="99" priority="4">
      <formula>#REF!="Nein"</formula>
    </cfRule>
  </conditionalFormatting>
  <conditionalFormatting sqref="B71:D73">
    <cfRule type="expression" dxfId="98" priority="7">
      <formula>#REF!="Nein"</formula>
    </cfRule>
  </conditionalFormatting>
  <conditionalFormatting sqref="C43:D43">
    <cfRule type="expression" dxfId="97" priority="1">
      <formula>#REF!="Nein"</formula>
    </cfRule>
  </conditionalFormatting>
  <conditionalFormatting sqref="E43">
    <cfRule type="notContainsBlanks" dxfId="96" priority="2">
      <formula>LEN(TRIM(E43))&gt;0</formula>
    </cfRule>
  </conditionalFormatting>
  <conditionalFormatting sqref="E52">
    <cfRule type="notContainsBlanks" dxfId="95" priority="5">
      <formula>LEN(TRIM(E52))&gt;0</formula>
    </cfRule>
  </conditionalFormatting>
  <conditionalFormatting sqref="E71:E73">
    <cfRule type="notContainsBlanks" dxfId="94" priority="8">
      <formula>LEN(TRIM(E71))&gt;0</formula>
    </cfRule>
  </conditionalFormatting>
  <conditionalFormatting sqref="J43:K43">
    <cfRule type="notContainsBlanks" dxfId="93" priority="3">
      <formula>LEN(TRIM(J43))&gt;0</formula>
    </cfRule>
  </conditionalFormatting>
  <conditionalFormatting sqref="J52:K52">
    <cfRule type="notContainsBlanks" dxfId="92" priority="6">
      <formula>LEN(TRIM(J52))&gt;0</formula>
    </cfRule>
  </conditionalFormatting>
  <conditionalFormatting sqref="J71:K73">
    <cfRule type="notContainsBlanks" dxfId="91" priority="9">
      <formula>LEN(TRIM(J71))&gt;0</formula>
    </cfRule>
  </conditionalFormatting>
  <dataValidations count="1">
    <dataValidation type="list" allowBlank="1" showInputMessage="1" showErrorMessage="1" sqref="C71:C73 C67 C52 C49 C43 C41" xr:uid="{D5741AC5-400D-443F-9CF3-0E446D717BE1}">
      <formula1>"Ja, Nein"</formula1>
    </dataValidation>
  </dataValidations>
  <pageMargins left="0.70866141732283472" right="0.70866141732283472" top="0.78740157480314965" bottom="0.78740157480314965" header="0.31496062992125984" footer="0.31496062992125984"/>
  <pageSetup paperSize="9" scale="32" fitToHeight="100" orientation="landscape" r:id="rId1"/>
  <headerFooter>
    <oddHeader>&amp;LIntern</oddHeader>
    <oddFooter>&amp;L&amp;"Arial,Standard"&amp;6hi2506181102 - 04.26_x000D_&amp;1#&amp;"Calibri"&amp;10&amp;K000000 intern&amp;C&amp;"Arial,Standard"&amp;8DD Gragebogen Cloud DL&amp;R&amp;"Arial,Standard"&amp;8&amp;P von &amp;N</oddFooter>
  </headerFooter>
  <customProperties>
    <customPr name="OrphanNamesChecke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8AB87-FBB0-40D8-89A5-05A6267933AB}">
  <sheetPr>
    <tabColor rgb="FF00B050"/>
  </sheetPr>
  <dimension ref="A1:BG83"/>
  <sheetViews>
    <sheetView topLeftCell="B1" zoomScale="70" zoomScaleNormal="70" workbookViewId="0">
      <pane ySplit="2" topLeftCell="A3" activePane="bottomLeft" state="frozen"/>
      <selection pane="bottomLeft" activeCell="N67" sqref="N67:P67"/>
    </sheetView>
  </sheetViews>
  <sheetFormatPr baseColWidth="10" defaultColWidth="11.42578125" defaultRowHeight="14.25" x14ac:dyDescent="0.2"/>
  <cols>
    <col min="1" max="1" width="5.7109375" style="173" customWidth="1"/>
    <col min="2" max="3" width="20.7109375" style="46" customWidth="1"/>
    <col min="4" max="4" width="6.28515625" style="46" customWidth="1"/>
    <col min="5" max="11" width="11.42578125" style="46"/>
    <col min="12" max="12" width="6.5703125" style="46" customWidth="1"/>
    <col min="13" max="13" width="5.7109375" style="173" customWidth="1"/>
    <col min="14" max="16" width="15.7109375" style="46" customWidth="1"/>
    <col min="17" max="23" width="11.42578125" style="46"/>
    <col min="24" max="24" width="6.5703125" style="46" customWidth="1"/>
    <col min="25" max="25" width="5.7109375" style="173" customWidth="1"/>
    <col min="26" max="28" width="15.7109375" style="46" customWidth="1"/>
    <col min="29" max="36" width="11.42578125" style="46"/>
    <col min="37" max="37" width="5.7109375" style="173" customWidth="1"/>
    <col min="38" max="40" width="15.7109375" style="46" customWidth="1"/>
    <col min="41" max="48" width="11.42578125" style="46"/>
    <col min="49" max="49" width="5.7109375" style="173" customWidth="1"/>
    <col min="50" max="52" width="15.7109375" style="46" customWidth="1"/>
    <col min="53" max="16384" width="11.42578125" style="46"/>
  </cols>
  <sheetData>
    <row r="1" spans="1:59" s="1" customFormat="1" ht="20.100000000000001" customHeight="1" x14ac:dyDescent="0.3">
      <c r="A1" s="322" t="s">
        <v>368</v>
      </c>
      <c r="B1" s="323"/>
      <c r="C1" s="323"/>
      <c r="D1" s="323"/>
      <c r="E1" s="323"/>
      <c r="F1" s="323"/>
      <c r="G1" s="323"/>
      <c r="H1" s="323"/>
      <c r="I1" s="323"/>
      <c r="J1" s="323"/>
      <c r="K1" s="323"/>
      <c r="L1" s="326" t="s">
        <v>368</v>
      </c>
      <c r="M1" s="326"/>
      <c r="N1" s="326"/>
      <c r="O1" s="326"/>
      <c r="P1" s="326"/>
      <c r="Q1" s="326"/>
      <c r="R1" s="326"/>
      <c r="S1" s="326"/>
      <c r="T1" s="326"/>
      <c r="U1" s="326"/>
      <c r="V1" s="326"/>
      <c r="W1" s="326"/>
      <c r="X1" s="326" t="s">
        <v>368</v>
      </c>
      <c r="Y1" s="326"/>
      <c r="Z1" s="326"/>
      <c r="AA1" s="326"/>
      <c r="AB1" s="326"/>
      <c r="AC1" s="326"/>
      <c r="AD1" s="326"/>
      <c r="AE1" s="326"/>
      <c r="AF1" s="326"/>
      <c r="AG1" s="326"/>
      <c r="AH1" s="326"/>
      <c r="AI1" s="326"/>
      <c r="AJ1" s="326" t="s">
        <v>368</v>
      </c>
      <c r="AK1" s="326"/>
      <c r="AL1" s="326"/>
      <c r="AM1" s="326"/>
      <c r="AN1" s="326"/>
      <c r="AO1" s="326"/>
      <c r="AP1" s="326"/>
      <c r="AQ1" s="326"/>
      <c r="AR1" s="326"/>
      <c r="AS1" s="326"/>
      <c r="AT1" s="326"/>
      <c r="AU1" s="326"/>
      <c r="AV1" s="326" t="s">
        <v>368</v>
      </c>
      <c r="AW1" s="326"/>
      <c r="AX1" s="326"/>
      <c r="AY1" s="326"/>
      <c r="AZ1" s="326"/>
      <c r="BA1" s="326"/>
      <c r="BB1" s="326"/>
      <c r="BC1" s="326"/>
      <c r="BD1" s="326"/>
      <c r="BE1" s="326"/>
      <c r="BF1" s="326"/>
      <c r="BG1" s="326"/>
    </row>
    <row r="2" spans="1:59" s="1" customFormat="1" ht="20.100000000000001" customHeight="1" x14ac:dyDescent="0.3">
      <c r="A2" s="324"/>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row>
    <row r="3" spans="1:59" x14ac:dyDescent="0.2">
      <c r="A3" s="163"/>
      <c r="B3" s="76"/>
      <c r="C3" s="76"/>
      <c r="D3" s="76"/>
      <c r="E3" s="76"/>
      <c r="F3" s="76"/>
      <c r="G3" s="76"/>
      <c r="H3" s="76"/>
      <c r="I3" s="76"/>
      <c r="J3" s="76"/>
      <c r="K3" s="76"/>
      <c r="L3" s="76"/>
      <c r="M3" s="174"/>
      <c r="N3" s="76"/>
      <c r="O3" s="76"/>
      <c r="P3" s="76"/>
      <c r="Q3" s="76"/>
      <c r="R3" s="76"/>
      <c r="S3" s="76"/>
      <c r="T3" s="76"/>
      <c r="U3" s="76"/>
      <c r="V3" s="76"/>
      <c r="W3" s="76"/>
      <c r="X3" s="76"/>
      <c r="Y3" s="174"/>
      <c r="Z3" s="76"/>
      <c r="AA3" s="76"/>
      <c r="AB3" s="76"/>
      <c r="AC3" s="76"/>
      <c r="AD3" s="76"/>
      <c r="AE3" s="76"/>
      <c r="AF3" s="76"/>
      <c r="AG3" s="76"/>
      <c r="AH3" s="76"/>
      <c r="AI3" s="76"/>
      <c r="AJ3" s="76"/>
      <c r="AK3" s="174"/>
      <c r="AL3" s="76"/>
      <c r="AM3" s="76"/>
      <c r="AN3" s="76"/>
      <c r="AO3" s="76"/>
      <c r="AP3" s="76"/>
      <c r="AQ3" s="76"/>
      <c r="AR3" s="76"/>
      <c r="AS3" s="76"/>
      <c r="AT3" s="76"/>
      <c r="AU3" s="77"/>
      <c r="AW3" s="174"/>
      <c r="AX3" s="76"/>
      <c r="AY3" s="76"/>
      <c r="AZ3" s="76"/>
      <c r="BA3" s="76"/>
      <c r="BB3" s="76"/>
      <c r="BC3" s="76"/>
      <c r="BD3" s="76"/>
      <c r="BE3" s="76"/>
      <c r="BF3" s="76"/>
      <c r="BG3" s="77"/>
    </row>
    <row r="4" spans="1:59" ht="18" customHeight="1" x14ac:dyDescent="0.2">
      <c r="A4" s="316" t="s">
        <v>369</v>
      </c>
      <c r="B4" s="317"/>
      <c r="C4" s="317"/>
      <c r="D4" s="317"/>
      <c r="E4" s="317"/>
      <c r="F4" s="317"/>
      <c r="G4" s="317"/>
      <c r="H4" s="317"/>
      <c r="I4" s="317"/>
      <c r="J4" s="317"/>
      <c r="K4" s="317"/>
      <c r="L4" s="317" t="s">
        <v>369</v>
      </c>
      <c r="M4" s="317"/>
      <c r="N4" s="317"/>
      <c r="O4" s="317"/>
      <c r="P4" s="317"/>
      <c r="Q4" s="317"/>
      <c r="R4" s="317"/>
      <c r="S4" s="317"/>
      <c r="T4" s="317"/>
      <c r="U4" s="317"/>
      <c r="V4" s="317"/>
      <c r="W4" s="317"/>
      <c r="X4" s="317" t="s">
        <v>369</v>
      </c>
      <c r="Y4" s="317"/>
      <c r="Z4" s="317"/>
      <c r="AA4" s="317"/>
      <c r="AB4" s="317"/>
      <c r="AC4" s="317"/>
      <c r="AD4" s="317"/>
      <c r="AE4" s="317"/>
      <c r="AF4" s="317"/>
      <c r="AG4" s="317"/>
      <c r="AH4" s="317"/>
      <c r="AI4" s="317"/>
      <c r="AJ4" s="317" t="s">
        <v>369</v>
      </c>
      <c r="AK4" s="317"/>
      <c r="AL4" s="317"/>
      <c r="AM4" s="317"/>
      <c r="AN4" s="317"/>
      <c r="AO4" s="317"/>
      <c r="AP4" s="317"/>
      <c r="AQ4" s="317"/>
      <c r="AR4" s="317"/>
      <c r="AS4" s="317"/>
      <c r="AT4" s="317"/>
      <c r="AU4" s="317"/>
      <c r="AV4" s="317" t="s">
        <v>369</v>
      </c>
      <c r="AW4" s="317"/>
      <c r="AX4" s="317"/>
      <c r="AY4" s="317"/>
      <c r="AZ4" s="317"/>
      <c r="BA4" s="317"/>
      <c r="BB4" s="317"/>
      <c r="BC4" s="317"/>
      <c r="BD4" s="317"/>
      <c r="BE4" s="317"/>
      <c r="BF4" s="317"/>
      <c r="BG4" s="320"/>
    </row>
    <row r="5" spans="1:59" ht="41.25" customHeight="1" x14ac:dyDescent="0.2">
      <c r="A5" s="318"/>
      <c r="B5" s="319"/>
      <c r="C5" s="319"/>
      <c r="D5" s="319"/>
      <c r="E5" s="319"/>
      <c r="F5" s="319"/>
      <c r="G5" s="319"/>
      <c r="H5" s="319"/>
      <c r="I5" s="319"/>
      <c r="J5" s="319"/>
      <c r="K5" s="319"/>
      <c r="L5" s="319"/>
      <c r="M5" s="319"/>
      <c r="N5" s="319"/>
      <c r="O5" s="319"/>
      <c r="P5" s="319"/>
      <c r="Q5" s="319"/>
      <c r="R5" s="319"/>
      <c r="S5" s="319"/>
      <c r="T5" s="319"/>
      <c r="U5" s="319"/>
      <c r="V5" s="319"/>
      <c r="W5" s="319"/>
      <c r="X5" s="319"/>
      <c r="Y5" s="319"/>
      <c r="Z5" s="319"/>
      <c r="AA5" s="319"/>
      <c r="AB5" s="319"/>
      <c r="AC5" s="319"/>
      <c r="AD5" s="319"/>
      <c r="AE5" s="319"/>
      <c r="AF5" s="319"/>
      <c r="AG5" s="319"/>
      <c r="AH5" s="319"/>
      <c r="AI5" s="319"/>
      <c r="AJ5" s="319"/>
      <c r="AK5" s="319"/>
      <c r="AL5" s="319"/>
      <c r="AM5" s="319"/>
      <c r="AN5" s="319"/>
      <c r="AO5" s="319"/>
      <c r="AP5" s="319"/>
      <c r="AQ5" s="319"/>
      <c r="AR5" s="319"/>
      <c r="AS5" s="319"/>
      <c r="AT5" s="319"/>
      <c r="AU5" s="319"/>
      <c r="AV5" s="319"/>
      <c r="AW5" s="319"/>
      <c r="AX5" s="319"/>
      <c r="AY5" s="319"/>
      <c r="AZ5" s="319"/>
      <c r="BA5" s="319"/>
      <c r="BB5" s="319"/>
      <c r="BC5" s="319"/>
      <c r="BD5" s="319"/>
      <c r="BE5" s="319"/>
      <c r="BF5" s="319"/>
      <c r="BG5" s="321"/>
    </row>
    <row r="6" spans="1:59" s="119" customFormat="1" ht="18.75" thickBot="1" x14ac:dyDescent="0.3">
      <c r="A6" s="164"/>
      <c r="B6" s="151"/>
      <c r="C6" s="151"/>
      <c r="D6" s="151"/>
      <c r="E6" s="151"/>
      <c r="F6" s="151"/>
      <c r="G6" s="151"/>
      <c r="H6" s="151"/>
      <c r="I6" s="151"/>
      <c r="J6" s="151"/>
      <c r="K6" s="151"/>
      <c r="L6" s="158"/>
      <c r="M6" s="175"/>
      <c r="N6" s="158"/>
      <c r="Y6" s="167"/>
      <c r="AK6" s="167"/>
      <c r="AW6" s="167"/>
    </row>
    <row r="7" spans="1:59" s="123" customFormat="1" ht="18.75" thickBot="1" x14ac:dyDescent="0.3">
      <c r="A7" s="313" t="s">
        <v>370</v>
      </c>
      <c r="B7" s="314"/>
      <c r="C7" s="314"/>
      <c r="D7" s="314"/>
      <c r="E7" s="314"/>
      <c r="F7" s="314"/>
      <c r="G7" s="314"/>
      <c r="H7" s="314"/>
      <c r="I7" s="314"/>
      <c r="J7" s="314"/>
      <c r="K7" s="159" t="s">
        <v>371</v>
      </c>
      <c r="L7" s="160"/>
      <c r="M7" s="310" t="s">
        <v>372</v>
      </c>
      <c r="N7" s="311"/>
      <c r="O7" s="311"/>
      <c r="P7" s="311"/>
      <c r="Q7" s="311"/>
      <c r="R7" s="311"/>
      <c r="S7" s="311"/>
      <c r="T7" s="311"/>
      <c r="U7" s="311"/>
      <c r="V7" s="312"/>
      <c r="W7" s="159" t="s">
        <v>373</v>
      </c>
      <c r="Y7" s="310" t="s">
        <v>374</v>
      </c>
      <c r="Z7" s="311"/>
      <c r="AA7" s="311"/>
      <c r="AB7" s="311"/>
      <c r="AC7" s="311"/>
      <c r="AD7" s="311"/>
      <c r="AE7" s="311"/>
      <c r="AF7" s="311"/>
      <c r="AG7" s="311"/>
      <c r="AH7" s="312"/>
      <c r="AI7" s="159" t="s">
        <v>375</v>
      </c>
      <c r="AK7" s="310" t="s">
        <v>376</v>
      </c>
      <c r="AL7" s="311"/>
      <c r="AM7" s="311"/>
      <c r="AN7" s="311"/>
      <c r="AO7" s="311"/>
      <c r="AP7" s="311"/>
      <c r="AQ7" s="311"/>
      <c r="AR7" s="311"/>
      <c r="AS7" s="311"/>
      <c r="AT7" s="312"/>
      <c r="AU7" s="159" t="s">
        <v>377</v>
      </c>
      <c r="AW7" s="310" t="s">
        <v>378</v>
      </c>
      <c r="AX7" s="311"/>
      <c r="AY7" s="311"/>
      <c r="AZ7" s="311"/>
      <c r="BA7" s="311"/>
      <c r="BB7" s="311"/>
      <c r="BC7" s="311"/>
      <c r="BD7" s="311"/>
      <c r="BE7" s="311"/>
      <c r="BF7" s="312"/>
      <c r="BG7" s="159" t="s">
        <v>379</v>
      </c>
    </row>
    <row r="8" spans="1:59" s="60" customFormat="1" ht="15" x14ac:dyDescent="0.25">
      <c r="A8" s="315"/>
      <c r="B8" s="315"/>
      <c r="C8" s="315"/>
      <c r="D8" s="315"/>
      <c r="E8" s="294" t="s">
        <v>380</v>
      </c>
      <c r="F8" s="294"/>
      <c r="G8" s="294"/>
      <c r="H8" s="294"/>
      <c r="I8" s="294"/>
      <c r="J8" s="294"/>
      <c r="K8" s="294"/>
      <c r="L8" s="149"/>
      <c r="M8" s="298"/>
      <c r="N8" s="299"/>
      <c r="O8" s="299"/>
      <c r="P8" s="300"/>
      <c r="Q8" s="294" t="s">
        <v>380</v>
      </c>
      <c r="R8" s="294"/>
      <c r="S8" s="294"/>
      <c r="T8" s="294"/>
      <c r="U8" s="294"/>
      <c r="V8" s="294"/>
      <c r="W8" s="294"/>
      <c r="Y8" s="298"/>
      <c r="Z8" s="299"/>
      <c r="AA8" s="299"/>
      <c r="AB8" s="300"/>
      <c r="AC8" s="294" t="s">
        <v>380</v>
      </c>
      <c r="AD8" s="294"/>
      <c r="AE8" s="294"/>
      <c r="AF8" s="294"/>
      <c r="AG8" s="294"/>
      <c r="AH8" s="294"/>
      <c r="AI8" s="294"/>
      <c r="AK8" s="298"/>
      <c r="AL8" s="299"/>
      <c r="AM8" s="299"/>
      <c r="AN8" s="300"/>
      <c r="AO8" s="294" t="s">
        <v>380</v>
      </c>
      <c r="AP8" s="294"/>
      <c r="AQ8" s="294"/>
      <c r="AR8" s="294"/>
      <c r="AS8" s="294"/>
      <c r="AT8" s="294"/>
      <c r="AU8" s="294"/>
      <c r="AW8" s="298"/>
      <c r="AX8" s="299"/>
      <c r="AY8" s="299"/>
      <c r="AZ8" s="300"/>
      <c r="BA8" s="294" t="s">
        <v>380</v>
      </c>
      <c r="BB8" s="294"/>
      <c r="BC8" s="294"/>
      <c r="BD8" s="294"/>
      <c r="BE8" s="294"/>
      <c r="BF8" s="294"/>
      <c r="BG8" s="294"/>
    </row>
    <row r="9" spans="1:59" ht="15" customHeight="1" x14ac:dyDescent="0.25">
      <c r="A9" s="161" t="s">
        <v>381</v>
      </c>
      <c r="B9" s="288" t="s">
        <v>382</v>
      </c>
      <c r="C9" s="288"/>
      <c r="D9" s="288"/>
      <c r="E9" s="286" t="s">
        <v>383</v>
      </c>
      <c r="F9" s="286"/>
      <c r="G9" s="286"/>
      <c r="H9" s="286"/>
      <c r="I9" s="286"/>
      <c r="J9" s="286"/>
      <c r="K9" s="286"/>
      <c r="L9" s="150"/>
      <c r="M9" s="161" t="s">
        <v>381</v>
      </c>
      <c r="N9" s="285" t="s">
        <v>382</v>
      </c>
      <c r="O9" s="285"/>
      <c r="P9" s="285"/>
      <c r="Q9" s="286" t="s">
        <v>383</v>
      </c>
      <c r="R9" s="286"/>
      <c r="S9" s="286"/>
      <c r="T9" s="286"/>
      <c r="U9" s="286"/>
      <c r="V9" s="286"/>
      <c r="W9" s="286"/>
      <c r="Y9" s="161" t="s">
        <v>381</v>
      </c>
      <c r="Z9" s="285" t="s">
        <v>382</v>
      </c>
      <c r="AA9" s="285"/>
      <c r="AB9" s="285"/>
      <c r="AC9" s="286" t="s">
        <v>383</v>
      </c>
      <c r="AD9" s="286"/>
      <c r="AE9" s="286"/>
      <c r="AF9" s="286"/>
      <c r="AG9" s="286"/>
      <c r="AH9" s="286"/>
      <c r="AI9" s="286"/>
      <c r="AK9" s="161" t="s">
        <v>381</v>
      </c>
      <c r="AL9" s="285" t="s">
        <v>382</v>
      </c>
      <c r="AM9" s="285"/>
      <c r="AN9" s="285"/>
      <c r="AO9" s="286" t="s">
        <v>383</v>
      </c>
      <c r="AP9" s="286"/>
      <c r="AQ9" s="286"/>
      <c r="AR9" s="286"/>
      <c r="AS9" s="286"/>
      <c r="AT9" s="286"/>
      <c r="AU9" s="286"/>
      <c r="AW9" s="161" t="s">
        <v>381</v>
      </c>
      <c r="AX9" s="285" t="s">
        <v>382</v>
      </c>
      <c r="AY9" s="285"/>
      <c r="AZ9" s="285"/>
      <c r="BA9" s="286" t="s">
        <v>383</v>
      </c>
      <c r="BB9" s="286"/>
      <c r="BC9" s="286"/>
      <c r="BD9" s="286"/>
      <c r="BE9" s="286"/>
      <c r="BF9" s="286"/>
      <c r="BG9" s="286"/>
    </row>
    <row r="10" spans="1:59" ht="15" customHeight="1" x14ac:dyDescent="0.25">
      <c r="A10" s="161" t="s">
        <v>384</v>
      </c>
      <c r="B10" s="288" t="s">
        <v>385</v>
      </c>
      <c r="C10" s="288"/>
      <c r="D10" s="288"/>
      <c r="E10" s="286" t="s">
        <v>386</v>
      </c>
      <c r="F10" s="286"/>
      <c r="G10" s="286"/>
      <c r="H10" s="286"/>
      <c r="I10" s="286"/>
      <c r="J10" s="286"/>
      <c r="K10" s="286"/>
      <c r="L10" s="150"/>
      <c r="M10" s="161" t="s">
        <v>384</v>
      </c>
      <c r="N10" s="285" t="s">
        <v>385</v>
      </c>
      <c r="O10" s="285"/>
      <c r="P10" s="285"/>
      <c r="Q10" s="286" t="s">
        <v>386</v>
      </c>
      <c r="R10" s="286"/>
      <c r="S10" s="286"/>
      <c r="T10" s="286"/>
      <c r="U10" s="286"/>
      <c r="V10" s="286"/>
      <c r="W10" s="286"/>
      <c r="Y10" s="161" t="s">
        <v>384</v>
      </c>
      <c r="Z10" s="285" t="s">
        <v>385</v>
      </c>
      <c r="AA10" s="285"/>
      <c r="AB10" s="285"/>
      <c r="AC10" s="286" t="s">
        <v>386</v>
      </c>
      <c r="AD10" s="286"/>
      <c r="AE10" s="286"/>
      <c r="AF10" s="286"/>
      <c r="AG10" s="286"/>
      <c r="AH10" s="286"/>
      <c r="AI10" s="286"/>
      <c r="AK10" s="161" t="s">
        <v>384</v>
      </c>
      <c r="AL10" s="285" t="s">
        <v>385</v>
      </c>
      <c r="AM10" s="285"/>
      <c r="AN10" s="285"/>
      <c r="AO10" s="286" t="s">
        <v>386</v>
      </c>
      <c r="AP10" s="286"/>
      <c r="AQ10" s="286"/>
      <c r="AR10" s="286"/>
      <c r="AS10" s="286"/>
      <c r="AT10" s="286"/>
      <c r="AU10" s="286"/>
      <c r="AW10" s="161" t="s">
        <v>384</v>
      </c>
      <c r="AX10" s="285" t="s">
        <v>385</v>
      </c>
      <c r="AY10" s="285"/>
      <c r="AZ10" s="285"/>
      <c r="BA10" s="286" t="s">
        <v>386</v>
      </c>
      <c r="BB10" s="286"/>
      <c r="BC10" s="286"/>
      <c r="BD10" s="286"/>
      <c r="BE10" s="286"/>
      <c r="BF10" s="286"/>
      <c r="BG10" s="286"/>
    </row>
    <row r="11" spans="1:59" ht="15" customHeight="1" x14ac:dyDescent="0.25">
      <c r="A11" s="161" t="s">
        <v>387</v>
      </c>
      <c r="B11" s="288" t="s">
        <v>388</v>
      </c>
      <c r="C11" s="288"/>
      <c r="D11" s="288"/>
      <c r="E11" s="286" t="s">
        <v>389</v>
      </c>
      <c r="F11" s="286"/>
      <c r="G11" s="286"/>
      <c r="H11" s="286"/>
      <c r="I11" s="286"/>
      <c r="J11" s="286"/>
      <c r="K11" s="286"/>
      <c r="L11" s="150"/>
      <c r="M11" s="161" t="s">
        <v>387</v>
      </c>
      <c r="N11" s="285" t="s">
        <v>388</v>
      </c>
      <c r="O11" s="285"/>
      <c r="P11" s="285"/>
      <c r="Q11" s="286" t="s">
        <v>389</v>
      </c>
      <c r="R11" s="286"/>
      <c r="S11" s="286"/>
      <c r="T11" s="286"/>
      <c r="U11" s="286"/>
      <c r="V11" s="286"/>
      <c r="W11" s="286"/>
      <c r="Y11" s="161" t="s">
        <v>387</v>
      </c>
      <c r="Z11" s="285" t="s">
        <v>388</v>
      </c>
      <c r="AA11" s="285"/>
      <c r="AB11" s="285"/>
      <c r="AC11" s="286" t="s">
        <v>389</v>
      </c>
      <c r="AD11" s="286"/>
      <c r="AE11" s="286"/>
      <c r="AF11" s="286"/>
      <c r="AG11" s="286"/>
      <c r="AH11" s="286"/>
      <c r="AI11" s="286"/>
      <c r="AK11" s="161" t="s">
        <v>387</v>
      </c>
      <c r="AL11" s="285" t="s">
        <v>388</v>
      </c>
      <c r="AM11" s="285"/>
      <c r="AN11" s="285"/>
      <c r="AO11" s="286" t="s">
        <v>389</v>
      </c>
      <c r="AP11" s="286"/>
      <c r="AQ11" s="286"/>
      <c r="AR11" s="286"/>
      <c r="AS11" s="286"/>
      <c r="AT11" s="286"/>
      <c r="AU11" s="286"/>
      <c r="AW11" s="161" t="s">
        <v>387</v>
      </c>
      <c r="AX11" s="285" t="s">
        <v>388</v>
      </c>
      <c r="AY11" s="285"/>
      <c r="AZ11" s="285"/>
      <c r="BA11" s="286" t="s">
        <v>389</v>
      </c>
      <c r="BB11" s="286"/>
      <c r="BC11" s="286"/>
      <c r="BD11" s="286"/>
      <c r="BE11" s="286"/>
      <c r="BF11" s="286"/>
      <c r="BG11" s="286"/>
    </row>
    <row r="12" spans="1:59" ht="15" customHeight="1" x14ac:dyDescent="0.2">
      <c r="A12" s="161" t="s">
        <v>390</v>
      </c>
      <c r="B12" s="288" t="s">
        <v>391</v>
      </c>
      <c r="C12" s="288"/>
      <c r="D12" s="288"/>
      <c r="E12" s="289" t="s">
        <v>392</v>
      </c>
      <c r="F12" s="289"/>
      <c r="G12" s="289"/>
      <c r="H12" s="289"/>
      <c r="I12" s="289"/>
      <c r="J12" s="289"/>
      <c r="K12" s="289"/>
      <c r="L12" s="150"/>
      <c r="M12" s="161" t="s">
        <v>390</v>
      </c>
      <c r="N12" s="288" t="s">
        <v>391</v>
      </c>
      <c r="O12" s="288"/>
      <c r="P12" s="288"/>
      <c r="Q12" s="289" t="s">
        <v>392</v>
      </c>
      <c r="R12" s="289"/>
      <c r="S12" s="289"/>
      <c r="T12" s="289"/>
      <c r="U12" s="289"/>
      <c r="V12" s="289"/>
      <c r="W12" s="289"/>
      <c r="Y12" s="161" t="s">
        <v>390</v>
      </c>
      <c r="Z12" s="288" t="s">
        <v>391</v>
      </c>
      <c r="AA12" s="288"/>
      <c r="AB12" s="288"/>
      <c r="AC12" s="289" t="s">
        <v>392</v>
      </c>
      <c r="AD12" s="289"/>
      <c r="AE12" s="289"/>
      <c r="AF12" s="289"/>
      <c r="AG12" s="289"/>
      <c r="AH12" s="289"/>
      <c r="AI12" s="289"/>
      <c r="AK12" s="161" t="s">
        <v>390</v>
      </c>
      <c r="AL12" s="288" t="s">
        <v>391</v>
      </c>
      <c r="AM12" s="288"/>
      <c r="AN12" s="288"/>
      <c r="AO12" s="289" t="s">
        <v>392</v>
      </c>
      <c r="AP12" s="289"/>
      <c r="AQ12" s="289"/>
      <c r="AR12" s="289"/>
      <c r="AS12" s="289"/>
      <c r="AT12" s="289"/>
      <c r="AU12" s="289"/>
      <c r="AW12" s="161" t="s">
        <v>390</v>
      </c>
      <c r="AX12" s="288" t="s">
        <v>391</v>
      </c>
      <c r="AY12" s="288"/>
      <c r="AZ12" s="288"/>
      <c r="BA12" s="289" t="s">
        <v>392</v>
      </c>
      <c r="BB12" s="289"/>
      <c r="BC12" s="289"/>
      <c r="BD12" s="289"/>
      <c r="BE12" s="289"/>
      <c r="BF12" s="289"/>
      <c r="BG12" s="289"/>
    </row>
    <row r="13" spans="1:59" ht="15" customHeight="1" x14ac:dyDescent="0.25">
      <c r="A13" s="161" t="s">
        <v>393</v>
      </c>
      <c r="B13" s="288" t="s">
        <v>394</v>
      </c>
      <c r="C13" s="288"/>
      <c r="D13" s="288"/>
      <c r="E13" s="286" t="s">
        <v>395</v>
      </c>
      <c r="F13" s="286"/>
      <c r="G13" s="286"/>
      <c r="H13" s="286"/>
      <c r="I13" s="286"/>
      <c r="J13" s="286"/>
      <c r="K13" s="286"/>
      <c r="L13" s="150"/>
      <c r="M13" s="161" t="s">
        <v>393</v>
      </c>
      <c r="N13" s="285" t="s">
        <v>394</v>
      </c>
      <c r="O13" s="285"/>
      <c r="P13" s="285"/>
      <c r="Q13" s="286" t="s">
        <v>395</v>
      </c>
      <c r="R13" s="286"/>
      <c r="S13" s="286"/>
      <c r="T13" s="286"/>
      <c r="U13" s="286"/>
      <c r="V13" s="286"/>
      <c r="W13" s="286"/>
      <c r="Y13" s="161" t="s">
        <v>393</v>
      </c>
      <c r="Z13" s="285" t="s">
        <v>394</v>
      </c>
      <c r="AA13" s="285"/>
      <c r="AB13" s="285"/>
      <c r="AC13" s="286" t="s">
        <v>395</v>
      </c>
      <c r="AD13" s="286"/>
      <c r="AE13" s="286"/>
      <c r="AF13" s="286"/>
      <c r="AG13" s="286"/>
      <c r="AH13" s="286"/>
      <c r="AI13" s="286"/>
      <c r="AK13" s="161" t="s">
        <v>393</v>
      </c>
      <c r="AL13" s="285" t="s">
        <v>394</v>
      </c>
      <c r="AM13" s="285"/>
      <c r="AN13" s="285"/>
      <c r="AO13" s="286" t="s">
        <v>395</v>
      </c>
      <c r="AP13" s="286"/>
      <c r="AQ13" s="286"/>
      <c r="AR13" s="286"/>
      <c r="AS13" s="286"/>
      <c r="AT13" s="286"/>
      <c r="AU13" s="286"/>
      <c r="AW13" s="161" t="s">
        <v>393</v>
      </c>
      <c r="AX13" s="285" t="s">
        <v>394</v>
      </c>
      <c r="AY13" s="285"/>
      <c r="AZ13" s="285"/>
      <c r="BA13" s="286" t="s">
        <v>395</v>
      </c>
      <c r="BB13" s="286"/>
      <c r="BC13" s="286"/>
      <c r="BD13" s="286"/>
      <c r="BE13" s="286"/>
      <c r="BF13" s="286"/>
      <c r="BG13" s="286"/>
    </row>
    <row r="14" spans="1:59" ht="15" customHeight="1" x14ac:dyDescent="0.25">
      <c r="A14" s="161" t="s">
        <v>396</v>
      </c>
      <c r="B14" s="288" t="s">
        <v>397</v>
      </c>
      <c r="C14" s="288"/>
      <c r="D14" s="288"/>
      <c r="E14" s="286" t="s">
        <v>398</v>
      </c>
      <c r="F14" s="286"/>
      <c r="G14" s="286"/>
      <c r="H14" s="286"/>
      <c r="I14" s="286"/>
      <c r="J14" s="286"/>
      <c r="K14" s="286"/>
      <c r="L14" s="150"/>
      <c r="M14" s="161" t="s">
        <v>396</v>
      </c>
      <c r="N14" s="285" t="s">
        <v>397</v>
      </c>
      <c r="O14" s="285"/>
      <c r="P14" s="285"/>
      <c r="Q14" s="286" t="s">
        <v>398</v>
      </c>
      <c r="R14" s="286"/>
      <c r="S14" s="286"/>
      <c r="T14" s="286"/>
      <c r="U14" s="286"/>
      <c r="V14" s="286"/>
      <c r="W14" s="286"/>
      <c r="Y14" s="161" t="s">
        <v>396</v>
      </c>
      <c r="Z14" s="285" t="s">
        <v>397</v>
      </c>
      <c r="AA14" s="285"/>
      <c r="AB14" s="285"/>
      <c r="AC14" s="286" t="s">
        <v>398</v>
      </c>
      <c r="AD14" s="286"/>
      <c r="AE14" s="286"/>
      <c r="AF14" s="286"/>
      <c r="AG14" s="286"/>
      <c r="AH14" s="286"/>
      <c r="AI14" s="286"/>
      <c r="AK14" s="161" t="s">
        <v>396</v>
      </c>
      <c r="AL14" s="285" t="s">
        <v>397</v>
      </c>
      <c r="AM14" s="285"/>
      <c r="AN14" s="285"/>
      <c r="AO14" s="286" t="s">
        <v>398</v>
      </c>
      <c r="AP14" s="286"/>
      <c r="AQ14" s="286"/>
      <c r="AR14" s="286"/>
      <c r="AS14" s="286"/>
      <c r="AT14" s="286"/>
      <c r="AU14" s="286"/>
      <c r="AW14" s="161" t="s">
        <v>396</v>
      </c>
      <c r="AX14" s="285" t="s">
        <v>397</v>
      </c>
      <c r="AY14" s="285"/>
      <c r="AZ14" s="285"/>
      <c r="BA14" s="286" t="s">
        <v>398</v>
      </c>
      <c r="BB14" s="286"/>
      <c r="BC14" s="286"/>
      <c r="BD14" s="286"/>
      <c r="BE14" s="286"/>
      <c r="BF14" s="286"/>
      <c r="BG14" s="286"/>
    </row>
    <row r="15" spans="1:59" ht="15" customHeight="1" x14ac:dyDescent="0.25">
      <c r="A15" s="161" t="s">
        <v>399</v>
      </c>
      <c r="B15" s="288" t="s">
        <v>400</v>
      </c>
      <c r="C15" s="288"/>
      <c r="D15" s="288"/>
      <c r="E15" s="286" t="s">
        <v>401</v>
      </c>
      <c r="F15" s="286"/>
      <c r="G15" s="286"/>
      <c r="H15" s="286"/>
      <c r="I15" s="286"/>
      <c r="J15" s="286"/>
      <c r="K15" s="286"/>
      <c r="L15" s="150"/>
      <c r="M15" s="168" t="s">
        <v>399</v>
      </c>
      <c r="N15" s="287" t="s">
        <v>400</v>
      </c>
      <c r="O15" s="287"/>
      <c r="P15" s="287"/>
      <c r="Q15" s="286" t="s">
        <v>401</v>
      </c>
      <c r="R15" s="286"/>
      <c r="S15" s="286"/>
      <c r="T15" s="286"/>
      <c r="U15" s="286"/>
      <c r="V15" s="286"/>
      <c r="W15" s="286"/>
      <c r="Y15" s="168" t="s">
        <v>399</v>
      </c>
      <c r="Z15" s="287" t="s">
        <v>400</v>
      </c>
      <c r="AA15" s="287"/>
      <c r="AB15" s="287"/>
      <c r="AC15" s="286" t="s">
        <v>401</v>
      </c>
      <c r="AD15" s="286"/>
      <c r="AE15" s="286"/>
      <c r="AF15" s="286"/>
      <c r="AG15" s="286"/>
      <c r="AH15" s="286"/>
      <c r="AI15" s="286"/>
      <c r="AK15" s="168" t="s">
        <v>399</v>
      </c>
      <c r="AL15" s="287" t="s">
        <v>400</v>
      </c>
      <c r="AM15" s="287"/>
      <c r="AN15" s="287"/>
      <c r="AO15" s="286" t="s">
        <v>401</v>
      </c>
      <c r="AP15" s="286"/>
      <c r="AQ15" s="286"/>
      <c r="AR15" s="286"/>
      <c r="AS15" s="286"/>
      <c r="AT15" s="286"/>
      <c r="AU15" s="286"/>
      <c r="AW15" s="168" t="s">
        <v>399</v>
      </c>
      <c r="AX15" s="287" t="s">
        <v>400</v>
      </c>
      <c r="AY15" s="287"/>
      <c r="AZ15" s="287"/>
      <c r="BA15" s="286" t="s">
        <v>401</v>
      </c>
      <c r="BB15" s="286"/>
      <c r="BC15" s="286"/>
      <c r="BD15" s="286"/>
      <c r="BE15" s="286"/>
      <c r="BF15" s="286"/>
      <c r="BG15" s="286"/>
    </row>
    <row r="16" spans="1:59" s="119" customFormat="1" ht="15" customHeight="1" thickBot="1" x14ac:dyDescent="0.3">
      <c r="A16" s="165"/>
      <c r="B16" s="120"/>
      <c r="C16" s="120"/>
      <c r="D16" s="120"/>
      <c r="E16" s="189"/>
      <c r="F16" s="189"/>
      <c r="G16" s="189"/>
      <c r="H16" s="189"/>
      <c r="I16" s="189"/>
      <c r="J16" s="189"/>
      <c r="K16" s="190"/>
      <c r="L16" s="77"/>
      <c r="M16" s="176"/>
      <c r="N16" s="121"/>
      <c r="O16" s="121"/>
      <c r="P16" s="121"/>
      <c r="Q16" s="192"/>
      <c r="R16" s="192"/>
      <c r="S16" s="192"/>
      <c r="T16" s="192"/>
      <c r="U16" s="192"/>
      <c r="V16" s="192"/>
      <c r="W16" s="192"/>
      <c r="Y16" s="176"/>
      <c r="Z16" s="121"/>
      <c r="AA16" s="121"/>
      <c r="AB16" s="121"/>
      <c r="AC16" s="192"/>
      <c r="AD16" s="192"/>
      <c r="AE16" s="192"/>
      <c r="AF16" s="192"/>
      <c r="AG16" s="192"/>
      <c r="AH16" s="192"/>
      <c r="AI16" s="192"/>
      <c r="AK16" s="176"/>
      <c r="AL16" s="121"/>
      <c r="AM16" s="121"/>
      <c r="AN16" s="121"/>
      <c r="AO16" s="192"/>
      <c r="AP16" s="192"/>
      <c r="AQ16" s="192"/>
      <c r="AR16" s="192"/>
      <c r="AS16" s="192"/>
      <c r="AT16" s="192"/>
      <c r="AU16" s="192"/>
      <c r="AW16" s="176"/>
      <c r="AX16" s="121"/>
      <c r="AY16" s="121"/>
      <c r="AZ16" s="121"/>
      <c r="BA16" s="192"/>
      <c r="BB16" s="192"/>
      <c r="BC16" s="192"/>
      <c r="BD16" s="192"/>
      <c r="BE16" s="192"/>
      <c r="BF16" s="192"/>
      <c r="BG16" s="192"/>
    </row>
    <row r="17" spans="1:59" s="129" customFormat="1" ht="45" customHeight="1" thickBot="1" x14ac:dyDescent="0.3">
      <c r="A17" s="162" t="s">
        <v>494</v>
      </c>
      <c r="B17" s="295" t="s">
        <v>402</v>
      </c>
      <c r="C17" s="296"/>
      <c r="D17" s="297"/>
      <c r="E17" s="191"/>
      <c r="F17" s="289" t="s">
        <v>495</v>
      </c>
      <c r="G17" s="289"/>
      <c r="H17" s="289"/>
      <c r="I17" s="289"/>
      <c r="J17" s="289"/>
      <c r="K17" s="289"/>
      <c r="L17" s="128"/>
      <c r="M17" s="162" t="s">
        <v>494</v>
      </c>
      <c r="N17" s="295" t="s">
        <v>402</v>
      </c>
      <c r="O17" s="296"/>
      <c r="P17" s="297"/>
      <c r="Q17" s="191"/>
      <c r="R17" s="289" t="s">
        <v>495</v>
      </c>
      <c r="S17" s="289"/>
      <c r="T17" s="289"/>
      <c r="U17" s="289"/>
      <c r="V17" s="289"/>
      <c r="W17" s="289"/>
      <c r="Y17" s="162" t="s">
        <v>494</v>
      </c>
      <c r="Z17" s="295" t="s">
        <v>402</v>
      </c>
      <c r="AA17" s="296"/>
      <c r="AB17" s="297"/>
      <c r="AC17" s="191"/>
      <c r="AD17" s="289" t="s">
        <v>495</v>
      </c>
      <c r="AE17" s="289"/>
      <c r="AF17" s="289"/>
      <c r="AG17" s="289"/>
      <c r="AH17" s="289"/>
      <c r="AI17" s="289"/>
      <c r="AK17" s="162" t="s">
        <v>494</v>
      </c>
      <c r="AL17" s="295" t="s">
        <v>402</v>
      </c>
      <c r="AM17" s="296"/>
      <c r="AN17" s="297"/>
      <c r="AO17" s="191"/>
      <c r="AP17" s="289" t="s">
        <v>495</v>
      </c>
      <c r="AQ17" s="289"/>
      <c r="AR17" s="289"/>
      <c r="AS17" s="289"/>
      <c r="AT17" s="289"/>
      <c r="AU17" s="289"/>
      <c r="AW17" s="162" t="s">
        <v>494</v>
      </c>
      <c r="AX17" s="295" t="s">
        <v>402</v>
      </c>
      <c r="AY17" s="296"/>
      <c r="AZ17" s="297"/>
      <c r="BA17" s="191"/>
      <c r="BB17" s="289" t="s">
        <v>495</v>
      </c>
      <c r="BC17" s="289"/>
      <c r="BD17" s="289"/>
      <c r="BE17" s="289"/>
      <c r="BF17" s="289"/>
      <c r="BG17" s="289"/>
    </row>
    <row r="18" spans="1:59" s="60" customFormat="1" x14ac:dyDescent="0.2">
      <c r="A18" s="166"/>
      <c r="M18" s="166"/>
      <c r="Y18" s="166"/>
      <c r="AK18" s="166"/>
      <c r="AW18" s="166"/>
    </row>
    <row r="19" spans="1:59" s="119" customFormat="1" x14ac:dyDescent="0.2">
      <c r="A19" s="167"/>
      <c r="E19" s="75"/>
      <c r="F19" s="76"/>
      <c r="G19" s="76"/>
      <c r="H19" s="76"/>
      <c r="I19" s="76"/>
      <c r="J19" s="77"/>
      <c r="M19" s="167"/>
      <c r="P19" s="75"/>
      <c r="Q19" s="76"/>
      <c r="R19" s="76"/>
      <c r="S19" s="76"/>
      <c r="T19" s="76"/>
      <c r="U19" s="76"/>
      <c r="V19" s="77"/>
      <c r="Y19" s="167"/>
      <c r="AB19" s="75"/>
      <c r="AC19" s="76"/>
      <c r="AD19" s="76"/>
      <c r="AE19" s="76"/>
      <c r="AF19" s="76"/>
      <c r="AG19" s="76"/>
      <c r="AH19" s="77"/>
      <c r="AK19" s="167"/>
      <c r="AN19" s="75"/>
      <c r="AO19" s="76"/>
      <c r="AP19" s="76"/>
      <c r="AQ19" s="76"/>
      <c r="AR19" s="76"/>
      <c r="AS19" s="76"/>
      <c r="AT19" s="77"/>
      <c r="AW19" s="167"/>
      <c r="AZ19" s="75"/>
      <c r="BA19" s="76"/>
      <c r="BB19" s="76"/>
      <c r="BC19" s="76"/>
      <c r="BD19" s="76"/>
      <c r="BE19" s="76"/>
      <c r="BF19" s="77"/>
    </row>
    <row r="20" spans="1:59" s="63" customFormat="1" ht="18.75" thickBot="1" x14ac:dyDescent="0.3">
      <c r="A20" s="282" t="s">
        <v>403</v>
      </c>
      <c r="B20" s="283"/>
      <c r="C20" s="283"/>
      <c r="D20" s="283"/>
      <c r="E20" s="283"/>
      <c r="F20" s="283"/>
      <c r="G20" s="283"/>
      <c r="H20" s="283"/>
      <c r="I20" s="283"/>
      <c r="J20" s="284"/>
      <c r="K20" s="61" t="s">
        <v>371</v>
      </c>
      <c r="L20" s="62"/>
      <c r="M20" s="282" t="s">
        <v>404</v>
      </c>
      <c r="N20" s="283"/>
      <c r="O20" s="283"/>
      <c r="P20" s="283"/>
      <c r="Q20" s="283"/>
      <c r="R20" s="283"/>
      <c r="S20" s="283"/>
      <c r="T20" s="283"/>
      <c r="U20" s="283"/>
      <c r="V20" s="284"/>
      <c r="W20" s="61" t="s">
        <v>373</v>
      </c>
      <c r="Y20" s="282" t="s">
        <v>405</v>
      </c>
      <c r="Z20" s="283"/>
      <c r="AA20" s="283"/>
      <c r="AB20" s="283"/>
      <c r="AC20" s="283"/>
      <c r="AD20" s="283"/>
      <c r="AE20" s="283"/>
      <c r="AF20" s="283"/>
      <c r="AG20" s="283"/>
      <c r="AH20" s="284"/>
      <c r="AI20" s="61" t="s">
        <v>375</v>
      </c>
      <c r="AK20" s="282" t="s">
        <v>406</v>
      </c>
      <c r="AL20" s="283"/>
      <c r="AM20" s="283"/>
      <c r="AN20" s="283"/>
      <c r="AO20" s="283"/>
      <c r="AP20" s="283"/>
      <c r="AQ20" s="283"/>
      <c r="AR20" s="283"/>
      <c r="AS20" s="283"/>
      <c r="AT20" s="284"/>
      <c r="AU20" s="61" t="s">
        <v>377</v>
      </c>
      <c r="AW20" s="282" t="s">
        <v>407</v>
      </c>
      <c r="AX20" s="283"/>
      <c r="AY20" s="283"/>
      <c r="AZ20" s="283"/>
      <c r="BA20" s="283"/>
      <c r="BB20" s="283"/>
      <c r="BC20" s="283"/>
      <c r="BD20" s="283"/>
      <c r="BE20" s="283"/>
      <c r="BF20" s="284"/>
      <c r="BG20" s="61" t="s">
        <v>379</v>
      </c>
    </row>
    <row r="21" spans="1:59" s="60" customFormat="1" ht="15" x14ac:dyDescent="0.25">
      <c r="A21" s="298"/>
      <c r="B21" s="299"/>
      <c r="C21" s="299"/>
      <c r="D21" s="300"/>
      <c r="E21" s="294" t="s">
        <v>380</v>
      </c>
      <c r="F21" s="294"/>
      <c r="G21" s="294"/>
      <c r="H21" s="294"/>
      <c r="I21" s="294"/>
      <c r="J21" s="294"/>
      <c r="K21" s="294"/>
      <c r="L21" s="59"/>
      <c r="M21" s="298"/>
      <c r="N21" s="299"/>
      <c r="O21" s="299"/>
      <c r="P21" s="300"/>
      <c r="Q21" s="294" t="s">
        <v>380</v>
      </c>
      <c r="R21" s="294"/>
      <c r="S21" s="294"/>
      <c r="T21" s="294"/>
      <c r="U21" s="294"/>
      <c r="V21" s="294"/>
      <c r="W21" s="294"/>
      <c r="Y21" s="298"/>
      <c r="Z21" s="299"/>
      <c r="AA21" s="299"/>
      <c r="AB21" s="300"/>
      <c r="AC21" s="294" t="s">
        <v>380</v>
      </c>
      <c r="AD21" s="294"/>
      <c r="AE21" s="294"/>
      <c r="AF21" s="294"/>
      <c r="AG21" s="294"/>
      <c r="AH21" s="294"/>
      <c r="AI21" s="294"/>
      <c r="AK21" s="298"/>
      <c r="AL21" s="299"/>
      <c r="AM21" s="299"/>
      <c r="AN21" s="300"/>
      <c r="AO21" s="294" t="s">
        <v>380</v>
      </c>
      <c r="AP21" s="294"/>
      <c r="AQ21" s="294"/>
      <c r="AR21" s="294"/>
      <c r="AS21" s="294"/>
      <c r="AT21" s="294"/>
      <c r="AU21" s="294"/>
      <c r="AW21" s="298"/>
      <c r="AX21" s="299"/>
      <c r="AY21" s="299"/>
      <c r="AZ21" s="300"/>
      <c r="BA21" s="294" t="s">
        <v>380</v>
      </c>
      <c r="BB21" s="294"/>
      <c r="BC21" s="294"/>
      <c r="BD21" s="294"/>
      <c r="BE21" s="294"/>
      <c r="BF21" s="294"/>
      <c r="BG21" s="294"/>
    </row>
    <row r="22" spans="1:59" ht="15" customHeight="1" x14ac:dyDescent="0.25">
      <c r="A22" s="161" t="s">
        <v>381</v>
      </c>
      <c r="B22" s="285" t="s">
        <v>382</v>
      </c>
      <c r="C22" s="285"/>
      <c r="D22" s="285"/>
      <c r="E22" s="286" t="s">
        <v>383</v>
      </c>
      <c r="F22" s="286"/>
      <c r="G22" s="286"/>
      <c r="H22" s="286"/>
      <c r="I22" s="286"/>
      <c r="J22" s="286"/>
      <c r="K22" s="286"/>
      <c r="M22" s="161" t="s">
        <v>381</v>
      </c>
      <c r="N22" s="285" t="s">
        <v>382</v>
      </c>
      <c r="O22" s="285"/>
      <c r="P22" s="285"/>
      <c r="Q22" s="286" t="s">
        <v>383</v>
      </c>
      <c r="R22" s="286"/>
      <c r="S22" s="286"/>
      <c r="T22" s="286"/>
      <c r="U22" s="286"/>
      <c r="V22" s="286"/>
      <c r="W22" s="286"/>
      <c r="Y22" s="161" t="s">
        <v>381</v>
      </c>
      <c r="Z22" s="285" t="s">
        <v>382</v>
      </c>
      <c r="AA22" s="285"/>
      <c r="AB22" s="285"/>
      <c r="AC22" s="286" t="s">
        <v>383</v>
      </c>
      <c r="AD22" s="286"/>
      <c r="AE22" s="286"/>
      <c r="AF22" s="286"/>
      <c r="AG22" s="286"/>
      <c r="AH22" s="286"/>
      <c r="AI22" s="286"/>
      <c r="AK22" s="161" t="s">
        <v>381</v>
      </c>
      <c r="AL22" s="285" t="s">
        <v>382</v>
      </c>
      <c r="AM22" s="285"/>
      <c r="AN22" s="285"/>
      <c r="AO22" s="286" t="s">
        <v>383</v>
      </c>
      <c r="AP22" s="286"/>
      <c r="AQ22" s="286"/>
      <c r="AR22" s="286"/>
      <c r="AS22" s="286"/>
      <c r="AT22" s="286"/>
      <c r="AU22" s="286"/>
      <c r="AW22" s="161" t="s">
        <v>381</v>
      </c>
      <c r="AX22" s="285" t="s">
        <v>382</v>
      </c>
      <c r="AY22" s="285"/>
      <c r="AZ22" s="285"/>
      <c r="BA22" s="286" t="s">
        <v>383</v>
      </c>
      <c r="BB22" s="286"/>
      <c r="BC22" s="286"/>
      <c r="BD22" s="286"/>
      <c r="BE22" s="286"/>
      <c r="BF22" s="286"/>
      <c r="BG22" s="286"/>
    </row>
    <row r="23" spans="1:59" ht="15" customHeight="1" x14ac:dyDescent="0.25">
      <c r="A23" s="161" t="s">
        <v>384</v>
      </c>
      <c r="B23" s="285" t="s">
        <v>385</v>
      </c>
      <c r="C23" s="285"/>
      <c r="D23" s="285"/>
      <c r="E23" s="286" t="s">
        <v>386</v>
      </c>
      <c r="F23" s="286"/>
      <c r="G23" s="286"/>
      <c r="H23" s="286"/>
      <c r="I23" s="286"/>
      <c r="J23" s="286"/>
      <c r="K23" s="286"/>
      <c r="M23" s="161" t="s">
        <v>384</v>
      </c>
      <c r="N23" s="285" t="s">
        <v>385</v>
      </c>
      <c r="O23" s="285"/>
      <c r="P23" s="285"/>
      <c r="Q23" s="286" t="s">
        <v>386</v>
      </c>
      <c r="R23" s="286"/>
      <c r="S23" s="286"/>
      <c r="T23" s="286"/>
      <c r="U23" s="286"/>
      <c r="V23" s="286"/>
      <c r="W23" s="286"/>
      <c r="Y23" s="161" t="s">
        <v>384</v>
      </c>
      <c r="Z23" s="285" t="s">
        <v>385</v>
      </c>
      <c r="AA23" s="285"/>
      <c r="AB23" s="285"/>
      <c r="AC23" s="286" t="s">
        <v>386</v>
      </c>
      <c r="AD23" s="286"/>
      <c r="AE23" s="286"/>
      <c r="AF23" s="286"/>
      <c r="AG23" s="286"/>
      <c r="AH23" s="286"/>
      <c r="AI23" s="286"/>
      <c r="AK23" s="161" t="s">
        <v>384</v>
      </c>
      <c r="AL23" s="285" t="s">
        <v>385</v>
      </c>
      <c r="AM23" s="285"/>
      <c r="AN23" s="285"/>
      <c r="AO23" s="286" t="s">
        <v>386</v>
      </c>
      <c r="AP23" s="286"/>
      <c r="AQ23" s="286"/>
      <c r="AR23" s="286"/>
      <c r="AS23" s="286"/>
      <c r="AT23" s="286"/>
      <c r="AU23" s="286"/>
      <c r="AW23" s="161" t="s">
        <v>384</v>
      </c>
      <c r="AX23" s="285" t="s">
        <v>385</v>
      </c>
      <c r="AY23" s="285"/>
      <c r="AZ23" s="285"/>
      <c r="BA23" s="286" t="s">
        <v>386</v>
      </c>
      <c r="BB23" s="286"/>
      <c r="BC23" s="286"/>
      <c r="BD23" s="286"/>
      <c r="BE23" s="286"/>
      <c r="BF23" s="286"/>
      <c r="BG23" s="286"/>
    </row>
    <row r="24" spans="1:59" ht="15" customHeight="1" x14ac:dyDescent="0.25">
      <c r="A24" s="161" t="s">
        <v>387</v>
      </c>
      <c r="B24" s="285" t="s">
        <v>388</v>
      </c>
      <c r="C24" s="285"/>
      <c r="D24" s="285"/>
      <c r="E24" s="286" t="s">
        <v>389</v>
      </c>
      <c r="F24" s="286"/>
      <c r="G24" s="286"/>
      <c r="H24" s="286"/>
      <c r="I24" s="286"/>
      <c r="J24" s="286"/>
      <c r="K24" s="286"/>
      <c r="M24" s="161" t="s">
        <v>387</v>
      </c>
      <c r="N24" s="285" t="s">
        <v>388</v>
      </c>
      <c r="O24" s="285"/>
      <c r="P24" s="285"/>
      <c r="Q24" s="286" t="s">
        <v>389</v>
      </c>
      <c r="R24" s="286"/>
      <c r="S24" s="286"/>
      <c r="T24" s="286"/>
      <c r="U24" s="286"/>
      <c r="V24" s="286"/>
      <c r="W24" s="286"/>
      <c r="Y24" s="161" t="s">
        <v>387</v>
      </c>
      <c r="Z24" s="285" t="s">
        <v>388</v>
      </c>
      <c r="AA24" s="285"/>
      <c r="AB24" s="285"/>
      <c r="AC24" s="286" t="s">
        <v>389</v>
      </c>
      <c r="AD24" s="286"/>
      <c r="AE24" s="286"/>
      <c r="AF24" s="286"/>
      <c r="AG24" s="286"/>
      <c r="AH24" s="286"/>
      <c r="AI24" s="286"/>
      <c r="AK24" s="161" t="s">
        <v>387</v>
      </c>
      <c r="AL24" s="285" t="s">
        <v>388</v>
      </c>
      <c r="AM24" s="285"/>
      <c r="AN24" s="285"/>
      <c r="AO24" s="286" t="s">
        <v>389</v>
      </c>
      <c r="AP24" s="286"/>
      <c r="AQ24" s="286"/>
      <c r="AR24" s="286"/>
      <c r="AS24" s="286"/>
      <c r="AT24" s="286"/>
      <c r="AU24" s="286"/>
      <c r="AW24" s="161" t="s">
        <v>387</v>
      </c>
      <c r="AX24" s="285" t="s">
        <v>388</v>
      </c>
      <c r="AY24" s="285"/>
      <c r="AZ24" s="285"/>
      <c r="BA24" s="286" t="s">
        <v>389</v>
      </c>
      <c r="BB24" s="286"/>
      <c r="BC24" s="286"/>
      <c r="BD24" s="286"/>
      <c r="BE24" s="286"/>
      <c r="BF24" s="286"/>
      <c r="BG24" s="286"/>
    </row>
    <row r="25" spans="1:59" ht="15" customHeight="1" x14ac:dyDescent="0.2">
      <c r="A25" s="161" t="s">
        <v>390</v>
      </c>
      <c r="B25" s="288" t="s">
        <v>391</v>
      </c>
      <c r="C25" s="288"/>
      <c r="D25" s="288"/>
      <c r="E25" s="289" t="s">
        <v>392</v>
      </c>
      <c r="F25" s="289"/>
      <c r="G25" s="289"/>
      <c r="H25" s="289"/>
      <c r="I25" s="289"/>
      <c r="J25" s="289"/>
      <c r="K25" s="289"/>
      <c r="M25" s="161" t="s">
        <v>390</v>
      </c>
      <c r="N25" s="288" t="s">
        <v>391</v>
      </c>
      <c r="O25" s="288"/>
      <c r="P25" s="288"/>
      <c r="Q25" s="289" t="s">
        <v>392</v>
      </c>
      <c r="R25" s="289"/>
      <c r="S25" s="289"/>
      <c r="T25" s="289"/>
      <c r="U25" s="289"/>
      <c r="V25" s="289"/>
      <c r="W25" s="289"/>
      <c r="Y25" s="161" t="s">
        <v>390</v>
      </c>
      <c r="Z25" s="288" t="s">
        <v>391</v>
      </c>
      <c r="AA25" s="288"/>
      <c r="AB25" s="288"/>
      <c r="AC25" s="289" t="s">
        <v>392</v>
      </c>
      <c r="AD25" s="289"/>
      <c r="AE25" s="289"/>
      <c r="AF25" s="289"/>
      <c r="AG25" s="289"/>
      <c r="AH25" s="289"/>
      <c r="AI25" s="289"/>
      <c r="AK25" s="161" t="s">
        <v>390</v>
      </c>
      <c r="AL25" s="288" t="s">
        <v>391</v>
      </c>
      <c r="AM25" s="288"/>
      <c r="AN25" s="288"/>
      <c r="AO25" s="289" t="s">
        <v>392</v>
      </c>
      <c r="AP25" s="289"/>
      <c r="AQ25" s="289"/>
      <c r="AR25" s="289"/>
      <c r="AS25" s="289"/>
      <c r="AT25" s="289"/>
      <c r="AU25" s="289"/>
      <c r="AW25" s="161" t="s">
        <v>390</v>
      </c>
      <c r="AX25" s="288" t="s">
        <v>391</v>
      </c>
      <c r="AY25" s="288"/>
      <c r="AZ25" s="288"/>
      <c r="BA25" s="289" t="s">
        <v>392</v>
      </c>
      <c r="BB25" s="289"/>
      <c r="BC25" s="289"/>
      <c r="BD25" s="289"/>
      <c r="BE25" s="289"/>
      <c r="BF25" s="289"/>
      <c r="BG25" s="289"/>
    </row>
    <row r="26" spans="1:59" ht="15" customHeight="1" x14ac:dyDescent="0.25">
      <c r="A26" s="161" t="s">
        <v>393</v>
      </c>
      <c r="B26" s="285" t="s">
        <v>394</v>
      </c>
      <c r="C26" s="285"/>
      <c r="D26" s="285"/>
      <c r="E26" s="286" t="s">
        <v>395</v>
      </c>
      <c r="F26" s="286"/>
      <c r="G26" s="286"/>
      <c r="H26" s="286"/>
      <c r="I26" s="286"/>
      <c r="J26" s="286"/>
      <c r="K26" s="286"/>
      <c r="M26" s="161" t="s">
        <v>393</v>
      </c>
      <c r="N26" s="285" t="s">
        <v>394</v>
      </c>
      <c r="O26" s="285"/>
      <c r="P26" s="285"/>
      <c r="Q26" s="286" t="s">
        <v>395</v>
      </c>
      <c r="R26" s="286"/>
      <c r="S26" s="286"/>
      <c r="T26" s="286"/>
      <c r="U26" s="286"/>
      <c r="V26" s="286"/>
      <c r="W26" s="286"/>
      <c r="Y26" s="161" t="s">
        <v>393</v>
      </c>
      <c r="Z26" s="285" t="s">
        <v>394</v>
      </c>
      <c r="AA26" s="285"/>
      <c r="AB26" s="285"/>
      <c r="AC26" s="286" t="s">
        <v>395</v>
      </c>
      <c r="AD26" s="286"/>
      <c r="AE26" s="286"/>
      <c r="AF26" s="286"/>
      <c r="AG26" s="286"/>
      <c r="AH26" s="286"/>
      <c r="AI26" s="286"/>
      <c r="AK26" s="161" t="s">
        <v>393</v>
      </c>
      <c r="AL26" s="285" t="s">
        <v>394</v>
      </c>
      <c r="AM26" s="285"/>
      <c r="AN26" s="285"/>
      <c r="AO26" s="286" t="s">
        <v>395</v>
      </c>
      <c r="AP26" s="286"/>
      <c r="AQ26" s="286"/>
      <c r="AR26" s="286"/>
      <c r="AS26" s="286"/>
      <c r="AT26" s="286"/>
      <c r="AU26" s="286"/>
      <c r="AW26" s="161" t="s">
        <v>393</v>
      </c>
      <c r="AX26" s="285" t="s">
        <v>394</v>
      </c>
      <c r="AY26" s="285"/>
      <c r="AZ26" s="285"/>
      <c r="BA26" s="286" t="s">
        <v>395</v>
      </c>
      <c r="BB26" s="286"/>
      <c r="BC26" s="286"/>
      <c r="BD26" s="286"/>
      <c r="BE26" s="286"/>
      <c r="BF26" s="286"/>
      <c r="BG26" s="286"/>
    </row>
    <row r="27" spans="1:59" ht="15" customHeight="1" x14ac:dyDescent="0.25">
      <c r="A27" s="161" t="s">
        <v>396</v>
      </c>
      <c r="B27" s="285" t="s">
        <v>397</v>
      </c>
      <c r="C27" s="285"/>
      <c r="D27" s="285"/>
      <c r="E27" s="286" t="s">
        <v>398</v>
      </c>
      <c r="F27" s="286"/>
      <c r="G27" s="286"/>
      <c r="H27" s="286"/>
      <c r="I27" s="286"/>
      <c r="J27" s="286"/>
      <c r="K27" s="286"/>
      <c r="M27" s="161" t="s">
        <v>396</v>
      </c>
      <c r="N27" s="285" t="s">
        <v>397</v>
      </c>
      <c r="O27" s="285"/>
      <c r="P27" s="285"/>
      <c r="Q27" s="286" t="s">
        <v>398</v>
      </c>
      <c r="R27" s="286"/>
      <c r="S27" s="286"/>
      <c r="T27" s="286"/>
      <c r="U27" s="286"/>
      <c r="V27" s="286"/>
      <c r="W27" s="286"/>
      <c r="Y27" s="161" t="s">
        <v>396</v>
      </c>
      <c r="Z27" s="285" t="s">
        <v>397</v>
      </c>
      <c r="AA27" s="285"/>
      <c r="AB27" s="285"/>
      <c r="AC27" s="286" t="s">
        <v>398</v>
      </c>
      <c r="AD27" s="286"/>
      <c r="AE27" s="286"/>
      <c r="AF27" s="286"/>
      <c r="AG27" s="286"/>
      <c r="AH27" s="286"/>
      <c r="AI27" s="286"/>
      <c r="AK27" s="161" t="s">
        <v>396</v>
      </c>
      <c r="AL27" s="285" t="s">
        <v>397</v>
      </c>
      <c r="AM27" s="285"/>
      <c r="AN27" s="285"/>
      <c r="AO27" s="286" t="s">
        <v>398</v>
      </c>
      <c r="AP27" s="286"/>
      <c r="AQ27" s="286"/>
      <c r="AR27" s="286"/>
      <c r="AS27" s="286"/>
      <c r="AT27" s="286"/>
      <c r="AU27" s="286"/>
      <c r="AW27" s="161" t="s">
        <v>396</v>
      </c>
      <c r="AX27" s="285" t="s">
        <v>397</v>
      </c>
      <c r="AY27" s="285"/>
      <c r="AZ27" s="285"/>
      <c r="BA27" s="286" t="s">
        <v>398</v>
      </c>
      <c r="BB27" s="286"/>
      <c r="BC27" s="286"/>
      <c r="BD27" s="286"/>
      <c r="BE27" s="286"/>
      <c r="BF27" s="286"/>
      <c r="BG27" s="286"/>
    </row>
    <row r="28" spans="1:59" ht="15" customHeight="1" x14ac:dyDescent="0.25">
      <c r="A28" s="168" t="s">
        <v>399</v>
      </c>
      <c r="B28" s="287" t="s">
        <v>400</v>
      </c>
      <c r="C28" s="287"/>
      <c r="D28" s="287"/>
      <c r="E28" s="309" t="s">
        <v>401</v>
      </c>
      <c r="F28" s="309"/>
      <c r="G28" s="309"/>
      <c r="H28" s="309"/>
      <c r="I28" s="309"/>
      <c r="J28" s="309"/>
      <c r="K28" s="309"/>
      <c r="M28" s="168" t="s">
        <v>399</v>
      </c>
      <c r="N28" s="287" t="s">
        <v>400</v>
      </c>
      <c r="O28" s="287"/>
      <c r="P28" s="287"/>
      <c r="Q28" s="286" t="s">
        <v>401</v>
      </c>
      <c r="R28" s="286"/>
      <c r="S28" s="286"/>
      <c r="T28" s="286"/>
      <c r="U28" s="286"/>
      <c r="V28" s="286"/>
      <c r="W28" s="286"/>
      <c r="Y28" s="168" t="s">
        <v>399</v>
      </c>
      <c r="Z28" s="287" t="s">
        <v>400</v>
      </c>
      <c r="AA28" s="287"/>
      <c r="AB28" s="287"/>
      <c r="AC28" s="286" t="s">
        <v>401</v>
      </c>
      <c r="AD28" s="286"/>
      <c r="AE28" s="286"/>
      <c r="AF28" s="286"/>
      <c r="AG28" s="286"/>
      <c r="AH28" s="286"/>
      <c r="AI28" s="286"/>
      <c r="AK28" s="168" t="s">
        <v>399</v>
      </c>
      <c r="AL28" s="287" t="s">
        <v>400</v>
      </c>
      <c r="AM28" s="287"/>
      <c r="AN28" s="287"/>
      <c r="AO28" s="286" t="s">
        <v>401</v>
      </c>
      <c r="AP28" s="286"/>
      <c r="AQ28" s="286"/>
      <c r="AR28" s="286"/>
      <c r="AS28" s="286"/>
      <c r="AT28" s="286"/>
      <c r="AU28" s="286"/>
      <c r="AW28" s="168" t="s">
        <v>399</v>
      </c>
      <c r="AX28" s="287" t="s">
        <v>400</v>
      </c>
      <c r="AY28" s="287"/>
      <c r="AZ28" s="287"/>
      <c r="BA28" s="286" t="s">
        <v>401</v>
      </c>
      <c r="BB28" s="286"/>
      <c r="BC28" s="286"/>
      <c r="BD28" s="286"/>
      <c r="BE28" s="286"/>
      <c r="BF28" s="286"/>
      <c r="BG28" s="286"/>
    </row>
    <row r="29" spans="1:59" s="119" customFormat="1" ht="15" customHeight="1" thickBot="1" x14ac:dyDescent="0.3">
      <c r="A29" s="169"/>
      <c r="B29" s="120"/>
      <c r="C29" s="120"/>
      <c r="D29" s="120"/>
      <c r="E29" s="189"/>
      <c r="F29" s="189"/>
      <c r="G29" s="189"/>
      <c r="H29" s="189"/>
      <c r="I29" s="189"/>
      <c r="J29" s="189"/>
      <c r="K29" s="190"/>
      <c r="L29" s="77"/>
      <c r="M29" s="176"/>
      <c r="N29" s="121"/>
      <c r="O29" s="121"/>
      <c r="P29" s="121"/>
      <c r="Q29" s="192"/>
      <c r="R29" s="192"/>
      <c r="S29" s="192"/>
      <c r="T29" s="192"/>
      <c r="U29" s="192"/>
      <c r="V29" s="192"/>
      <c r="W29" s="192"/>
      <c r="Y29" s="176"/>
      <c r="Z29" s="121"/>
      <c r="AA29" s="121"/>
      <c r="AB29" s="121"/>
      <c r="AC29" s="192"/>
      <c r="AD29" s="192"/>
      <c r="AE29" s="192"/>
      <c r="AF29" s="192"/>
      <c r="AG29" s="192"/>
      <c r="AH29" s="192"/>
      <c r="AI29" s="192"/>
      <c r="AK29" s="176"/>
      <c r="AL29" s="121"/>
      <c r="AM29" s="121"/>
      <c r="AN29" s="121"/>
      <c r="AO29" s="192"/>
      <c r="AP29" s="192"/>
      <c r="AQ29" s="192"/>
      <c r="AR29" s="192"/>
      <c r="AS29" s="192"/>
      <c r="AT29" s="192"/>
      <c r="AU29" s="192"/>
      <c r="AW29" s="176"/>
      <c r="AX29" s="121"/>
      <c r="AY29" s="121"/>
      <c r="AZ29" s="121"/>
      <c r="BA29" s="192"/>
      <c r="BB29" s="192"/>
      <c r="BC29" s="192"/>
      <c r="BD29" s="192"/>
      <c r="BE29" s="192"/>
      <c r="BF29" s="192"/>
      <c r="BG29" s="192"/>
    </row>
    <row r="30" spans="1:59" s="123" customFormat="1" ht="45" customHeight="1" thickBot="1" x14ac:dyDescent="0.25">
      <c r="A30" s="162" t="s">
        <v>494</v>
      </c>
      <c r="B30" s="295" t="s">
        <v>402</v>
      </c>
      <c r="C30" s="296"/>
      <c r="D30" s="297"/>
      <c r="E30" s="191"/>
      <c r="F30" s="289" t="s">
        <v>495</v>
      </c>
      <c r="G30" s="289"/>
      <c r="H30" s="289"/>
      <c r="I30" s="289"/>
      <c r="J30" s="289"/>
      <c r="K30" s="289"/>
      <c r="L30" s="122"/>
      <c r="M30" s="162" t="s">
        <v>494</v>
      </c>
      <c r="N30" s="295" t="s">
        <v>402</v>
      </c>
      <c r="O30" s="296"/>
      <c r="P30" s="297"/>
      <c r="Q30" s="191"/>
      <c r="R30" s="289" t="s">
        <v>495</v>
      </c>
      <c r="S30" s="289"/>
      <c r="T30" s="289"/>
      <c r="U30" s="289"/>
      <c r="V30" s="289"/>
      <c r="W30" s="289"/>
      <c r="Y30" s="162" t="s">
        <v>494</v>
      </c>
      <c r="Z30" s="295" t="s">
        <v>402</v>
      </c>
      <c r="AA30" s="296"/>
      <c r="AB30" s="297"/>
      <c r="AC30" s="191"/>
      <c r="AD30" s="289" t="s">
        <v>495</v>
      </c>
      <c r="AE30" s="289"/>
      <c r="AF30" s="289"/>
      <c r="AG30" s="289"/>
      <c r="AH30" s="289"/>
      <c r="AI30" s="289"/>
      <c r="AK30" s="162" t="s">
        <v>494</v>
      </c>
      <c r="AL30" s="295" t="s">
        <v>402</v>
      </c>
      <c r="AM30" s="296"/>
      <c r="AN30" s="297"/>
      <c r="AO30" s="191"/>
      <c r="AP30" s="289" t="s">
        <v>495</v>
      </c>
      <c r="AQ30" s="289"/>
      <c r="AR30" s="289"/>
      <c r="AS30" s="289"/>
      <c r="AT30" s="289"/>
      <c r="AU30" s="289"/>
      <c r="AW30" s="162" t="s">
        <v>494</v>
      </c>
      <c r="AX30" s="295" t="s">
        <v>402</v>
      </c>
      <c r="AY30" s="296"/>
      <c r="AZ30" s="297"/>
      <c r="BA30" s="191"/>
      <c r="BB30" s="289" t="s">
        <v>495</v>
      </c>
      <c r="BC30" s="289"/>
      <c r="BD30" s="289"/>
      <c r="BE30" s="289"/>
      <c r="BF30" s="289"/>
      <c r="BG30" s="289"/>
    </row>
    <row r="31" spans="1:59" s="125" customFormat="1" ht="18.75" thickBot="1" x14ac:dyDescent="0.25">
      <c r="A31" s="170"/>
      <c r="B31" s="124"/>
      <c r="C31" s="124"/>
      <c r="D31" s="124"/>
      <c r="E31" s="302"/>
      <c r="F31" s="303"/>
      <c r="G31" s="303"/>
      <c r="H31" s="303"/>
      <c r="I31" s="303"/>
      <c r="J31" s="304"/>
      <c r="K31" s="124"/>
      <c r="M31" s="170"/>
      <c r="N31" s="124"/>
      <c r="O31" s="124"/>
      <c r="P31" s="302"/>
      <c r="Q31" s="303"/>
      <c r="R31" s="303"/>
      <c r="S31" s="303"/>
      <c r="T31" s="303"/>
      <c r="U31" s="303"/>
      <c r="V31" s="304"/>
      <c r="W31" s="124"/>
      <c r="Y31" s="170"/>
      <c r="Z31" s="124"/>
      <c r="AA31" s="124"/>
      <c r="AB31" s="302"/>
      <c r="AC31" s="303"/>
      <c r="AD31" s="303"/>
      <c r="AE31" s="303"/>
      <c r="AF31" s="303"/>
      <c r="AG31" s="303"/>
      <c r="AH31" s="304"/>
      <c r="AI31" s="124"/>
      <c r="AK31" s="170"/>
      <c r="AL31" s="124"/>
      <c r="AM31" s="124"/>
      <c r="AN31" s="302"/>
      <c r="AO31" s="303"/>
      <c r="AP31" s="303"/>
      <c r="AQ31" s="303"/>
      <c r="AR31" s="303"/>
      <c r="AS31" s="303"/>
      <c r="AT31" s="304"/>
      <c r="AU31" s="124"/>
      <c r="AW31" s="170"/>
      <c r="AX31" s="124"/>
      <c r="AY31" s="124"/>
      <c r="AZ31" s="302"/>
      <c r="BA31" s="303"/>
      <c r="BB31" s="303"/>
      <c r="BC31" s="303"/>
      <c r="BD31" s="303"/>
      <c r="BE31" s="303"/>
      <c r="BF31" s="304"/>
      <c r="BG31" s="124"/>
    </row>
    <row r="32" spans="1:59" s="60" customFormat="1" ht="15" x14ac:dyDescent="0.25">
      <c r="A32" s="305"/>
      <c r="B32" s="306"/>
      <c r="C32" s="306"/>
      <c r="D32" s="307"/>
      <c r="E32" s="308"/>
      <c r="F32" s="308"/>
      <c r="G32" s="308"/>
      <c r="H32" s="308"/>
      <c r="I32" s="308"/>
      <c r="J32" s="308"/>
      <c r="K32" s="308"/>
      <c r="L32" s="59"/>
      <c r="M32" s="305"/>
      <c r="N32" s="306"/>
      <c r="O32" s="306"/>
      <c r="P32" s="307"/>
      <c r="Q32" s="308"/>
      <c r="R32" s="308"/>
      <c r="S32" s="308"/>
      <c r="T32" s="308"/>
      <c r="U32" s="308"/>
      <c r="V32" s="308"/>
      <c r="W32" s="308"/>
      <c r="Y32" s="305"/>
      <c r="Z32" s="306"/>
      <c r="AA32" s="306"/>
      <c r="AB32" s="307"/>
      <c r="AC32" s="308"/>
      <c r="AD32" s="308"/>
      <c r="AE32" s="308"/>
      <c r="AF32" s="308"/>
      <c r="AG32" s="308"/>
      <c r="AH32" s="308"/>
      <c r="AI32" s="308"/>
      <c r="AK32" s="305"/>
      <c r="AL32" s="306"/>
      <c r="AM32" s="306"/>
      <c r="AN32" s="307"/>
      <c r="AO32" s="308"/>
      <c r="AP32" s="308"/>
      <c r="AQ32" s="308"/>
      <c r="AR32" s="308"/>
      <c r="AS32" s="308"/>
      <c r="AT32" s="308"/>
      <c r="AU32" s="308"/>
      <c r="AW32" s="305"/>
      <c r="AX32" s="306"/>
      <c r="AY32" s="306"/>
      <c r="AZ32" s="307"/>
      <c r="BA32" s="308"/>
      <c r="BB32" s="308"/>
      <c r="BC32" s="308"/>
      <c r="BD32" s="308"/>
      <c r="BE32" s="308"/>
      <c r="BF32" s="308"/>
      <c r="BG32" s="308"/>
    </row>
    <row r="33" spans="1:59" s="63" customFormat="1" ht="18.75" thickBot="1" x14ac:dyDescent="0.3">
      <c r="A33" s="282" t="s">
        <v>408</v>
      </c>
      <c r="B33" s="283"/>
      <c r="C33" s="283"/>
      <c r="D33" s="283"/>
      <c r="E33" s="283"/>
      <c r="F33" s="283"/>
      <c r="G33" s="283"/>
      <c r="H33" s="283"/>
      <c r="I33" s="283"/>
      <c r="J33" s="284"/>
      <c r="K33" s="61" t="s">
        <v>371</v>
      </c>
      <c r="L33" s="62"/>
      <c r="M33" s="282" t="s">
        <v>409</v>
      </c>
      <c r="N33" s="283"/>
      <c r="O33" s="283"/>
      <c r="P33" s="283"/>
      <c r="Q33" s="283"/>
      <c r="R33" s="283"/>
      <c r="S33" s="283"/>
      <c r="T33" s="283"/>
      <c r="U33" s="283"/>
      <c r="V33" s="284"/>
      <c r="W33" s="61" t="s">
        <v>373</v>
      </c>
      <c r="Y33" s="282" t="s">
        <v>410</v>
      </c>
      <c r="Z33" s="283"/>
      <c r="AA33" s="283"/>
      <c r="AB33" s="283"/>
      <c r="AC33" s="283"/>
      <c r="AD33" s="283"/>
      <c r="AE33" s="283"/>
      <c r="AF33" s="283"/>
      <c r="AG33" s="283"/>
      <c r="AH33" s="284"/>
      <c r="AI33" s="61" t="s">
        <v>375</v>
      </c>
      <c r="AK33" s="282" t="s">
        <v>411</v>
      </c>
      <c r="AL33" s="283"/>
      <c r="AM33" s="283"/>
      <c r="AN33" s="283"/>
      <c r="AO33" s="283"/>
      <c r="AP33" s="283"/>
      <c r="AQ33" s="283"/>
      <c r="AR33" s="283"/>
      <c r="AS33" s="283"/>
      <c r="AT33" s="284"/>
      <c r="AU33" s="61" t="s">
        <v>377</v>
      </c>
      <c r="AW33" s="282" t="s">
        <v>412</v>
      </c>
      <c r="AX33" s="283"/>
      <c r="AY33" s="283"/>
      <c r="AZ33" s="283"/>
      <c r="BA33" s="283"/>
      <c r="BB33" s="283"/>
      <c r="BC33" s="283"/>
      <c r="BD33" s="283"/>
      <c r="BE33" s="283"/>
      <c r="BF33" s="284"/>
      <c r="BG33" s="61" t="s">
        <v>379</v>
      </c>
    </row>
    <row r="34" spans="1:59" s="60" customFormat="1" ht="15" x14ac:dyDescent="0.25">
      <c r="A34" s="298"/>
      <c r="B34" s="299"/>
      <c r="C34" s="299"/>
      <c r="D34" s="300"/>
      <c r="E34" s="301" t="s">
        <v>380</v>
      </c>
      <c r="F34" s="301"/>
      <c r="G34" s="301"/>
      <c r="H34" s="301"/>
      <c r="I34" s="301"/>
      <c r="J34" s="301"/>
      <c r="K34" s="301"/>
      <c r="L34" s="59"/>
      <c r="M34" s="298"/>
      <c r="N34" s="299"/>
      <c r="O34" s="299"/>
      <c r="P34" s="300"/>
      <c r="Q34" s="294" t="s">
        <v>380</v>
      </c>
      <c r="R34" s="294"/>
      <c r="S34" s="294"/>
      <c r="T34" s="294"/>
      <c r="U34" s="294"/>
      <c r="V34" s="294"/>
      <c r="W34" s="294"/>
      <c r="Y34" s="298"/>
      <c r="Z34" s="299"/>
      <c r="AA34" s="299"/>
      <c r="AB34" s="300"/>
      <c r="AC34" s="294" t="s">
        <v>380</v>
      </c>
      <c r="AD34" s="294"/>
      <c r="AE34" s="294"/>
      <c r="AF34" s="294"/>
      <c r="AG34" s="294"/>
      <c r="AH34" s="294"/>
      <c r="AI34" s="294"/>
      <c r="AK34" s="298"/>
      <c r="AL34" s="299"/>
      <c r="AM34" s="299"/>
      <c r="AN34" s="300"/>
      <c r="AO34" s="294" t="s">
        <v>380</v>
      </c>
      <c r="AP34" s="294"/>
      <c r="AQ34" s="294"/>
      <c r="AR34" s="294"/>
      <c r="AS34" s="294"/>
      <c r="AT34" s="294"/>
      <c r="AU34" s="294"/>
      <c r="AW34" s="298"/>
      <c r="AX34" s="299"/>
      <c r="AY34" s="299"/>
      <c r="AZ34" s="300"/>
      <c r="BA34" s="294" t="s">
        <v>380</v>
      </c>
      <c r="BB34" s="294"/>
      <c r="BC34" s="294"/>
      <c r="BD34" s="294"/>
      <c r="BE34" s="294"/>
      <c r="BF34" s="294"/>
      <c r="BG34" s="294"/>
    </row>
    <row r="35" spans="1:59" ht="15" customHeight="1" x14ac:dyDescent="0.25">
      <c r="A35" s="161" t="s">
        <v>381</v>
      </c>
      <c r="B35" s="285" t="s">
        <v>382</v>
      </c>
      <c r="C35" s="285"/>
      <c r="D35" s="285"/>
      <c r="E35" s="286" t="s">
        <v>383</v>
      </c>
      <c r="F35" s="286"/>
      <c r="G35" s="286"/>
      <c r="H35" s="286"/>
      <c r="I35" s="286"/>
      <c r="J35" s="286"/>
      <c r="K35" s="286"/>
      <c r="M35" s="161" t="s">
        <v>381</v>
      </c>
      <c r="N35" s="285" t="s">
        <v>382</v>
      </c>
      <c r="O35" s="285"/>
      <c r="P35" s="285"/>
      <c r="Q35" s="286" t="s">
        <v>383</v>
      </c>
      <c r="R35" s="286"/>
      <c r="S35" s="286"/>
      <c r="T35" s="286"/>
      <c r="U35" s="286"/>
      <c r="V35" s="286"/>
      <c r="W35" s="286"/>
      <c r="Y35" s="161" t="s">
        <v>381</v>
      </c>
      <c r="Z35" s="285" t="s">
        <v>382</v>
      </c>
      <c r="AA35" s="285"/>
      <c r="AB35" s="285"/>
      <c r="AC35" s="286" t="s">
        <v>383</v>
      </c>
      <c r="AD35" s="286"/>
      <c r="AE35" s="286"/>
      <c r="AF35" s="286"/>
      <c r="AG35" s="286"/>
      <c r="AH35" s="286"/>
      <c r="AI35" s="286"/>
      <c r="AK35" s="161" t="s">
        <v>381</v>
      </c>
      <c r="AL35" s="285" t="s">
        <v>382</v>
      </c>
      <c r="AM35" s="285"/>
      <c r="AN35" s="285"/>
      <c r="AO35" s="286" t="s">
        <v>383</v>
      </c>
      <c r="AP35" s="286"/>
      <c r="AQ35" s="286"/>
      <c r="AR35" s="286"/>
      <c r="AS35" s="286"/>
      <c r="AT35" s="286"/>
      <c r="AU35" s="286"/>
      <c r="AW35" s="161" t="s">
        <v>381</v>
      </c>
      <c r="AX35" s="285" t="s">
        <v>382</v>
      </c>
      <c r="AY35" s="285"/>
      <c r="AZ35" s="285"/>
      <c r="BA35" s="286" t="s">
        <v>383</v>
      </c>
      <c r="BB35" s="286"/>
      <c r="BC35" s="286"/>
      <c r="BD35" s="286"/>
      <c r="BE35" s="286"/>
      <c r="BF35" s="286"/>
      <c r="BG35" s="286"/>
    </row>
    <row r="36" spans="1:59" ht="15" customHeight="1" x14ac:dyDescent="0.25">
      <c r="A36" s="161" t="s">
        <v>384</v>
      </c>
      <c r="B36" s="285" t="s">
        <v>385</v>
      </c>
      <c r="C36" s="285"/>
      <c r="D36" s="285"/>
      <c r="E36" s="286" t="s">
        <v>386</v>
      </c>
      <c r="F36" s="286"/>
      <c r="G36" s="286"/>
      <c r="H36" s="286"/>
      <c r="I36" s="286"/>
      <c r="J36" s="286"/>
      <c r="K36" s="286"/>
      <c r="M36" s="161" t="s">
        <v>384</v>
      </c>
      <c r="N36" s="285" t="s">
        <v>385</v>
      </c>
      <c r="O36" s="285"/>
      <c r="P36" s="285"/>
      <c r="Q36" s="286" t="s">
        <v>386</v>
      </c>
      <c r="R36" s="286"/>
      <c r="S36" s="286"/>
      <c r="T36" s="286"/>
      <c r="U36" s="286"/>
      <c r="V36" s="286"/>
      <c r="W36" s="286"/>
      <c r="Y36" s="161" t="s">
        <v>384</v>
      </c>
      <c r="Z36" s="285" t="s">
        <v>385</v>
      </c>
      <c r="AA36" s="285"/>
      <c r="AB36" s="285"/>
      <c r="AC36" s="286" t="s">
        <v>386</v>
      </c>
      <c r="AD36" s="286"/>
      <c r="AE36" s="286"/>
      <c r="AF36" s="286"/>
      <c r="AG36" s="286"/>
      <c r="AH36" s="286"/>
      <c r="AI36" s="286"/>
      <c r="AK36" s="161" t="s">
        <v>384</v>
      </c>
      <c r="AL36" s="285" t="s">
        <v>385</v>
      </c>
      <c r="AM36" s="285"/>
      <c r="AN36" s="285"/>
      <c r="AO36" s="286" t="s">
        <v>386</v>
      </c>
      <c r="AP36" s="286"/>
      <c r="AQ36" s="286"/>
      <c r="AR36" s="286"/>
      <c r="AS36" s="286"/>
      <c r="AT36" s="286"/>
      <c r="AU36" s="286"/>
      <c r="AW36" s="161" t="s">
        <v>384</v>
      </c>
      <c r="AX36" s="285" t="s">
        <v>385</v>
      </c>
      <c r="AY36" s="285"/>
      <c r="AZ36" s="285"/>
      <c r="BA36" s="286" t="s">
        <v>386</v>
      </c>
      <c r="BB36" s="286"/>
      <c r="BC36" s="286"/>
      <c r="BD36" s="286"/>
      <c r="BE36" s="286"/>
      <c r="BF36" s="286"/>
      <c r="BG36" s="286"/>
    </row>
    <row r="37" spans="1:59" ht="15" customHeight="1" x14ac:dyDescent="0.25">
      <c r="A37" s="161" t="s">
        <v>387</v>
      </c>
      <c r="B37" s="285" t="s">
        <v>388</v>
      </c>
      <c r="C37" s="285"/>
      <c r="D37" s="285"/>
      <c r="E37" s="286" t="s">
        <v>389</v>
      </c>
      <c r="F37" s="286"/>
      <c r="G37" s="286"/>
      <c r="H37" s="286"/>
      <c r="I37" s="286"/>
      <c r="J37" s="286"/>
      <c r="K37" s="286"/>
      <c r="M37" s="161" t="s">
        <v>387</v>
      </c>
      <c r="N37" s="285" t="s">
        <v>388</v>
      </c>
      <c r="O37" s="285"/>
      <c r="P37" s="285"/>
      <c r="Q37" s="286" t="s">
        <v>389</v>
      </c>
      <c r="R37" s="286"/>
      <c r="S37" s="286"/>
      <c r="T37" s="286"/>
      <c r="U37" s="286"/>
      <c r="V37" s="286"/>
      <c r="W37" s="286"/>
      <c r="Y37" s="161" t="s">
        <v>387</v>
      </c>
      <c r="Z37" s="285" t="s">
        <v>388</v>
      </c>
      <c r="AA37" s="285"/>
      <c r="AB37" s="285"/>
      <c r="AC37" s="286" t="s">
        <v>389</v>
      </c>
      <c r="AD37" s="286"/>
      <c r="AE37" s="286"/>
      <c r="AF37" s="286"/>
      <c r="AG37" s="286"/>
      <c r="AH37" s="286"/>
      <c r="AI37" s="286"/>
      <c r="AK37" s="161" t="s">
        <v>387</v>
      </c>
      <c r="AL37" s="285" t="s">
        <v>388</v>
      </c>
      <c r="AM37" s="285"/>
      <c r="AN37" s="285"/>
      <c r="AO37" s="286" t="s">
        <v>389</v>
      </c>
      <c r="AP37" s="286"/>
      <c r="AQ37" s="286"/>
      <c r="AR37" s="286"/>
      <c r="AS37" s="286"/>
      <c r="AT37" s="286"/>
      <c r="AU37" s="286"/>
      <c r="AW37" s="161" t="s">
        <v>387</v>
      </c>
      <c r="AX37" s="285" t="s">
        <v>388</v>
      </c>
      <c r="AY37" s="285"/>
      <c r="AZ37" s="285"/>
      <c r="BA37" s="286" t="s">
        <v>389</v>
      </c>
      <c r="BB37" s="286"/>
      <c r="BC37" s="286"/>
      <c r="BD37" s="286"/>
      <c r="BE37" s="286"/>
      <c r="BF37" s="286"/>
      <c r="BG37" s="286"/>
    </row>
    <row r="38" spans="1:59" ht="15" customHeight="1" x14ac:dyDescent="0.2">
      <c r="A38" s="161" t="s">
        <v>390</v>
      </c>
      <c r="B38" s="288" t="s">
        <v>391</v>
      </c>
      <c r="C38" s="288"/>
      <c r="D38" s="288"/>
      <c r="E38" s="289" t="s">
        <v>392</v>
      </c>
      <c r="F38" s="289"/>
      <c r="G38" s="289"/>
      <c r="H38" s="289"/>
      <c r="I38" s="289"/>
      <c r="J38" s="289"/>
      <c r="K38" s="289"/>
      <c r="M38" s="161" t="s">
        <v>390</v>
      </c>
      <c r="N38" s="288" t="s">
        <v>391</v>
      </c>
      <c r="O38" s="288"/>
      <c r="P38" s="288"/>
      <c r="Q38" s="289" t="s">
        <v>392</v>
      </c>
      <c r="R38" s="289"/>
      <c r="S38" s="289"/>
      <c r="T38" s="289"/>
      <c r="U38" s="289"/>
      <c r="V38" s="289"/>
      <c r="W38" s="289"/>
      <c r="Y38" s="161" t="s">
        <v>390</v>
      </c>
      <c r="Z38" s="288" t="s">
        <v>391</v>
      </c>
      <c r="AA38" s="288"/>
      <c r="AB38" s="288"/>
      <c r="AC38" s="289" t="s">
        <v>392</v>
      </c>
      <c r="AD38" s="289"/>
      <c r="AE38" s="289"/>
      <c r="AF38" s="289"/>
      <c r="AG38" s="289"/>
      <c r="AH38" s="289"/>
      <c r="AI38" s="289"/>
      <c r="AK38" s="161" t="s">
        <v>390</v>
      </c>
      <c r="AL38" s="288" t="s">
        <v>391</v>
      </c>
      <c r="AM38" s="288"/>
      <c r="AN38" s="288"/>
      <c r="AO38" s="289" t="s">
        <v>392</v>
      </c>
      <c r="AP38" s="289"/>
      <c r="AQ38" s="289"/>
      <c r="AR38" s="289"/>
      <c r="AS38" s="289"/>
      <c r="AT38" s="289"/>
      <c r="AU38" s="289"/>
      <c r="AW38" s="161" t="s">
        <v>390</v>
      </c>
      <c r="AX38" s="288" t="s">
        <v>391</v>
      </c>
      <c r="AY38" s="288"/>
      <c r="AZ38" s="288"/>
      <c r="BA38" s="289" t="s">
        <v>392</v>
      </c>
      <c r="BB38" s="289"/>
      <c r="BC38" s="289"/>
      <c r="BD38" s="289"/>
      <c r="BE38" s="289"/>
      <c r="BF38" s="289"/>
      <c r="BG38" s="289"/>
    </row>
    <row r="39" spans="1:59" ht="15" customHeight="1" x14ac:dyDescent="0.25">
      <c r="A39" s="161" t="s">
        <v>393</v>
      </c>
      <c r="B39" s="285" t="s">
        <v>394</v>
      </c>
      <c r="C39" s="285"/>
      <c r="D39" s="285"/>
      <c r="E39" s="286" t="s">
        <v>395</v>
      </c>
      <c r="F39" s="286"/>
      <c r="G39" s="286"/>
      <c r="H39" s="286"/>
      <c r="I39" s="286"/>
      <c r="J39" s="286"/>
      <c r="K39" s="286"/>
      <c r="M39" s="161" t="s">
        <v>393</v>
      </c>
      <c r="N39" s="285" t="s">
        <v>394</v>
      </c>
      <c r="O39" s="285"/>
      <c r="P39" s="285"/>
      <c r="Q39" s="286" t="s">
        <v>395</v>
      </c>
      <c r="R39" s="286"/>
      <c r="S39" s="286"/>
      <c r="T39" s="286"/>
      <c r="U39" s="286"/>
      <c r="V39" s="286"/>
      <c r="W39" s="286"/>
      <c r="Y39" s="161" t="s">
        <v>393</v>
      </c>
      <c r="Z39" s="285" t="s">
        <v>394</v>
      </c>
      <c r="AA39" s="285"/>
      <c r="AB39" s="285"/>
      <c r="AC39" s="286" t="s">
        <v>395</v>
      </c>
      <c r="AD39" s="286"/>
      <c r="AE39" s="286"/>
      <c r="AF39" s="286"/>
      <c r="AG39" s="286"/>
      <c r="AH39" s="286"/>
      <c r="AI39" s="286"/>
      <c r="AK39" s="161" t="s">
        <v>393</v>
      </c>
      <c r="AL39" s="285" t="s">
        <v>394</v>
      </c>
      <c r="AM39" s="285"/>
      <c r="AN39" s="285"/>
      <c r="AO39" s="286" t="s">
        <v>395</v>
      </c>
      <c r="AP39" s="286"/>
      <c r="AQ39" s="286"/>
      <c r="AR39" s="286"/>
      <c r="AS39" s="286"/>
      <c r="AT39" s="286"/>
      <c r="AU39" s="286"/>
      <c r="AW39" s="161" t="s">
        <v>393</v>
      </c>
      <c r="AX39" s="285" t="s">
        <v>394</v>
      </c>
      <c r="AY39" s="285"/>
      <c r="AZ39" s="285"/>
      <c r="BA39" s="286" t="s">
        <v>395</v>
      </c>
      <c r="BB39" s="286"/>
      <c r="BC39" s="286"/>
      <c r="BD39" s="286"/>
      <c r="BE39" s="286"/>
      <c r="BF39" s="286"/>
      <c r="BG39" s="286"/>
    </row>
    <row r="40" spans="1:59" ht="15" customHeight="1" x14ac:dyDescent="0.25">
      <c r="A40" s="161" t="s">
        <v>396</v>
      </c>
      <c r="B40" s="285" t="s">
        <v>397</v>
      </c>
      <c r="C40" s="285"/>
      <c r="D40" s="285"/>
      <c r="E40" s="286" t="s">
        <v>398</v>
      </c>
      <c r="F40" s="286"/>
      <c r="G40" s="286"/>
      <c r="H40" s="286"/>
      <c r="I40" s="286"/>
      <c r="J40" s="286"/>
      <c r="K40" s="286"/>
      <c r="M40" s="161" t="s">
        <v>396</v>
      </c>
      <c r="N40" s="285" t="s">
        <v>397</v>
      </c>
      <c r="O40" s="285"/>
      <c r="P40" s="285"/>
      <c r="Q40" s="286" t="s">
        <v>398</v>
      </c>
      <c r="R40" s="286"/>
      <c r="S40" s="286"/>
      <c r="T40" s="286"/>
      <c r="U40" s="286"/>
      <c r="V40" s="286"/>
      <c r="W40" s="286"/>
      <c r="Y40" s="161" t="s">
        <v>396</v>
      </c>
      <c r="Z40" s="285" t="s">
        <v>397</v>
      </c>
      <c r="AA40" s="285"/>
      <c r="AB40" s="285"/>
      <c r="AC40" s="286" t="s">
        <v>398</v>
      </c>
      <c r="AD40" s="286"/>
      <c r="AE40" s="286"/>
      <c r="AF40" s="286"/>
      <c r="AG40" s="286"/>
      <c r="AH40" s="286"/>
      <c r="AI40" s="286"/>
      <c r="AK40" s="161" t="s">
        <v>396</v>
      </c>
      <c r="AL40" s="285" t="s">
        <v>397</v>
      </c>
      <c r="AM40" s="285"/>
      <c r="AN40" s="285"/>
      <c r="AO40" s="286" t="s">
        <v>398</v>
      </c>
      <c r="AP40" s="286"/>
      <c r="AQ40" s="286"/>
      <c r="AR40" s="286"/>
      <c r="AS40" s="286"/>
      <c r="AT40" s="286"/>
      <c r="AU40" s="286"/>
      <c r="AW40" s="161" t="s">
        <v>396</v>
      </c>
      <c r="AX40" s="285" t="s">
        <v>397</v>
      </c>
      <c r="AY40" s="285"/>
      <c r="AZ40" s="285"/>
      <c r="BA40" s="286" t="s">
        <v>398</v>
      </c>
      <c r="BB40" s="286"/>
      <c r="BC40" s="286"/>
      <c r="BD40" s="286"/>
      <c r="BE40" s="286"/>
      <c r="BF40" s="286"/>
      <c r="BG40" s="286"/>
    </row>
    <row r="41" spans="1:59" ht="15" customHeight="1" x14ac:dyDescent="0.25">
      <c r="A41" s="168" t="s">
        <v>399</v>
      </c>
      <c r="B41" s="287" t="s">
        <v>400</v>
      </c>
      <c r="C41" s="287"/>
      <c r="D41" s="287"/>
      <c r="E41" s="309" t="s">
        <v>401</v>
      </c>
      <c r="F41" s="309"/>
      <c r="G41" s="309"/>
      <c r="H41" s="309"/>
      <c r="I41" s="309"/>
      <c r="J41" s="309"/>
      <c r="K41" s="309"/>
      <c r="M41" s="168" t="s">
        <v>399</v>
      </c>
      <c r="N41" s="287" t="s">
        <v>400</v>
      </c>
      <c r="O41" s="287"/>
      <c r="P41" s="287"/>
      <c r="Q41" s="286" t="s">
        <v>401</v>
      </c>
      <c r="R41" s="286"/>
      <c r="S41" s="286"/>
      <c r="T41" s="286"/>
      <c r="U41" s="286"/>
      <c r="V41" s="286"/>
      <c r="W41" s="286"/>
      <c r="Y41" s="168" t="s">
        <v>399</v>
      </c>
      <c r="Z41" s="287" t="s">
        <v>400</v>
      </c>
      <c r="AA41" s="287"/>
      <c r="AB41" s="287"/>
      <c r="AC41" s="286" t="s">
        <v>401</v>
      </c>
      <c r="AD41" s="286"/>
      <c r="AE41" s="286"/>
      <c r="AF41" s="286"/>
      <c r="AG41" s="286"/>
      <c r="AH41" s="286"/>
      <c r="AI41" s="286"/>
      <c r="AK41" s="168" t="s">
        <v>399</v>
      </c>
      <c r="AL41" s="287" t="s">
        <v>400</v>
      </c>
      <c r="AM41" s="287"/>
      <c r="AN41" s="287"/>
      <c r="AO41" s="286" t="s">
        <v>401</v>
      </c>
      <c r="AP41" s="286"/>
      <c r="AQ41" s="286"/>
      <c r="AR41" s="286"/>
      <c r="AS41" s="286"/>
      <c r="AT41" s="286"/>
      <c r="AU41" s="286"/>
      <c r="AW41" s="168" t="s">
        <v>399</v>
      </c>
      <c r="AX41" s="287" t="s">
        <v>400</v>
      </c>
      <c r="AY41" s="287"/>
      <c r="AZ41" s="287"/>
      <c r="BA41" s="286" t="s">
        <v>401</v>
      </c>
      <c r="BB41" s="286"/>
      <c r="BC41" s="286"/>
      <c r="BD41" s="286"/>
      <c r="BE41" s="286"/>
      <c r="BF41" s="286"/>
      <c r="BG41" s="286"/>
    </row>
    <row r="42" spans="1:59" s="119" customFormat="1" ht="15" customHeight="1" thickBot="1" x14ac:dyDescent="0.3">
      <c r="A42" s="169"/>
      <c r="B42" s="120"/>
      <c r="C42" s="120"/>
      <c r="D42" s="120"/>
      <c r="E42" s="189"/>
      <c r="F42" s="189"/>
      <c r="G42" s="189"/>
      <c r="H42" s="189"/>
      <c r="I42" s="189"/>
      <c r="J42" s="189"/>
      <c r="K42" s="190"/>
      <c r="L42" s="77"/>
      <c r="M42" s="176"/>
      <c r="N42" s="121"/>
      <c r="O42" s="121"/>
      <c r="P42" s="121"/>
      <c r="Q42" s="192"/>
      <c r="R42" s="192"/>
      <c r="S42" s="192"/>
      <c r="T42" s="192"/>
      <c r="U42" s="192"/>
      <c r="V42" s="192"/>
      <c r="W42" s="192"/>
      <c r="Y42" s="176"/>
      <c r="Z42" s="121"/>
      <c r="AA42" s="121"/>
      <c r="AB42" s="121"/>
      <c r="AC42" s="192"/>
      <c r="AD42" s="192"/>
      <c r="AE42" s="192"/>
      <c r="AF42" s="192"/>
      <c r="AG42" s="192"/>
      <c r="AH42" s="192"/>
      <c r="AI42" s="192"/>
      <c r="AK42" s="176"/>
      <c r="AL42" s="121"/>
      <c r="AM42" s="121"/>
      <c r="AN42" s="121"/>
      <c r="AO42" s="192"/>
      <c r="AP42" s="192"/>
      <c r="AQ42" s="192"/>
      <c r="AR42" s="192"/>
      <c r="AS42" s="192"/>
      <c r="AT42" s="192"/>
      <c r="AU42" s="192"/>
      <c r="AW42" s="176"/>
      <c r="AX42" s="121"/>
      <c r="AY42" s="121"/>
      <c r="AZ42" s="121"/>
      <c r="BA42" s="192"/>
      <c r="BB42" s="192"/>
      <c r="BC42" s="192"/>
      <c r="BD42" s="192"/>
      <c r="BE42" s="192"/>
      <c r="BF42" s="192"/>
      <c r="BG42" s="192"/>
    </row>
    <row r="43" spans="1:59" s="123" customFormat="1" ht="45" customHeight="1" thickBot="1" x14ac:dyDescent="0.25">
      <c r="A43" s="162" t="s">
        <v>494</v>
      </c>
      <c r="B43" s="295" t="s">
        <v>402</v>
      </c>
      <c r="C43" s="296"/>
      <c r="D43" s="297"/>
      <c r="E43" s="191"/>
      <c r="F43" s="289" t="s">
        <v>495</v>
      </c>
      <c r="G43" s="289"/>
      <c r="H43" s="289"/>
      <c r="I43" s="289"/>
      <c r="J43" s="289"/>
      <c r="K43" s="289"/>
      <c r="L43" s="122"/>
      <c r="M43" s="162" t="s">
        <v>494</v>
      </c>
      <c r="N43" s="295" t="s">
        <v>402</v>
      </c>
      <c r="O43" s="296"/>
      <c r="P43" s="297"/>
      <c r="Q43" s="191"/>
      <c r="R43" s="289" t="s">
        <v>495</v>
      </c>
      <c r="S43" s="289"/>
      <c r="T43" s="289"/>
      <c r="U43" s="289"/>
      <c r="V43" s="289"/>
      <c r="W43" s="289"/>
      <c r="Y43" s="162" t="s">
        <v>494</v>
      </c>
      <c r="Z43" s="295" t="s">
        <v>402</v>
      </c>
      <c r="AA43" s="296"/>
      <c r="AB43" s="297"/>
      <c r="AC43" s="191"/>
      <c r="AD43" s="289" t="s">
        <v>495</v>
      </c>
      <c r="AE43" s="289"/>
      <c r="AF43" s="289"/>
      <c r="AG43" s="289"/>
      <c r="AH43" s="289"/>
      <c r="AI43" s="289"/>
      <c r="AK43" s="162" t="s">
        <v>494</v>
      </c>
      <c r="AL43" s="295" t="s">
        <v>402</v>
      </c>
      <c r="AM43" s="296"/>
      <c r="AN43" s="297"/>
      <c r="AO43" s="191"/>
      <c r="AP43" s="289" t="s">
        <v>495</v>
      </c>
      <c r="AQ43" s="289"/>
      <c r="AR43" s="289"/>
      <c r="AS43" s="289"/>
      <c r="AT43" s="289"/>
      <c r="AU43" s="289"/>
      <c r="AW43" s="162" t="s">
        <v>494</v>
      </c>
      <c r="AX43" s="295" t="s">
        <v>402</v>
      </c>
      <c r="AY43" s="296"/>
      <c r="AZ43" s="297"/>
      <c r="BA43" s="191"/>
      <c r="BB43" s="289" t="s">
        <v>495</v>
      </c>
      <c r="BC43" s="289"/>
      <c r="BD43" s="289"/>
      <c r="BE43" s="289"/>
      <c r="BF43" s="289"/>
      <c r="BG43" s="289"/>
    </row>
    <row r="44" spans="1:59" s="60" customFormat="1" ht="15" x14ac:dyDescent="0.25">
      <c r="A44" s="171"/>
      <c r="B44" s="290"/>
      <c r="C44" s="290"/>
      <c r="D44" s="290"/>
      <c r="E44" s="291"/>
      <c r="F44" s="291"/>
      <c r="G44" s="291"/>
      <c r="H44" s="291"/>
      <c r="I44" s="291"/>
      <c r="J44" s="291"/>
      <c r="K44" s="291"/>
      <c r="M44" s="171"/>
      <c r="N44" s="290"/>
      <c r="O44" s="290"/>
      <c r="P44" s="290"/>
      <c r="Q44" s="291"/>
      <c r="R44" s="291"/>
      <c r="S44" s="291"/>
      <c r="T44" s="291"/>
      <c r="U44" s="291"/>
      <c r="V44" s="291"/>
      <c r="W44" s="291"/>
      <c r="Y44" s="171"/>
      <c r="Z44" s="290"/>
      <c r="AA44" s="290"/>
      <c r="AB44" s="290"/>
      <c r="AC44" s="291"/>
      <c r="AD44" s="291"/>
      <c r="AE44" s="291"/>
      <c r="AF44" s="291"/>
      <c r="AG44" s="291"/>
      <c r="AH44" s="291"/>
      <c r="AI44" s="291"/>
      <c r="AK44" s="171"/>
      <c r="AL44" s="290"/>
      <c r="AM44" s="290"/>
      <c r="AN44" s="290"/>
      <c r="AO44" s="291"/>
      <c r="AP44" s="291"/>
      <c r="AQ44" s="291"/>
      <c r="AR44" s="291"/>
      <c r="AS44" s="291"/>
      <c r="AT44" s="291"/>
      <c r="AU44" s="291"/>
      <c r="AW44" s="171"/>
      <c r="AX44" s="290"/>
      <c r="AY44" s="290"/>
      <c r="AZ44" s="290"/>
      <c r="BA44" s="291"/>
      <c r="BB44" s="291"/>
      <c r="BC44" s="291"/>
      <c r="BD44" s="291"/>
      <c r="BE44" s="291"/>
      <c r="BF44" s="291"/>
      <c r="BG44" s="291"/>
    </row>
    <row r="45" spans="1:59" ht="15" x14ac:dyDescent="0.25">
      <c r="A45" s="172"/>
      <c r="B45" s="292"/>
      <c r="C45" s="292"/>
      <c r="D45" s="292"/>
      <c r="E45" s="293"/>
      <c r="F45" s="293"/>
      <c r="G45" s="293"/>
      <c r="H45" s="293"/>
      <c r="I45" s="293"/>
      <c r="J45" s="293"/>
      <c r="K45" s="293"/>
      <c r="M45" s="172"/>
      <c r="N45" s="292"/>
      <c r="O45" s="292"/>
      <c r="P45" s="292"/>
      <c r="Q45" s="293"/>
      <c r="R45" s="293"/>
      <c r="S45" s="293"/>
      <c r="T45" s="293"/>
      <c r="U45" s="293"/>
      <c r="V45" s="293"/>
      <c r="W45" s="293"/>
      <c r="Y45" s="172"/>
      <c r="Z45" s="292"/>
      <c r="AA45" s="292"/>
      <c r="AB45" s="292"/>
      <c r="AC45" s="293"/>
      <c r="AD45" s="293"/>
      <c r="AE45" s="293"/>
      <c r="AF45" s="293"/>
      <c r="AG45" s="293"/>
      <c r="AH45" s="293"/>
      <c r="AI45" s="293"/>
      <c r="AK45" s="172"/>
      <c r="AL45" s="292"/>
      <c r="AM45" s="292"/>
      <c r="AN45" s="292"/>
      <c r="AO45" s="293"/>
      <c r="AP45" s="293"/>
      <c r="AQ45" s="293"/>
      <c r="AR45" s="293"/>
      <c r="AS45" s="293"/>
      <c r="AT45" s="293"/>
      <c r="AU45" s="293"/>
      <c r="AW45" s="172"/>
      <c r="AX45" s="292"/>
      <c r="AY45" s="292"/>
      <c r="AZ45" s="292"/>
      <c r="BA45" s="293"/>
      <c r="BB45" s="293"/>
      <c r="BC45" s="293"/>
      <c r="BD45" s="293"/>
      <c r="BE45" s="293"/>
      <c r="BF45" s="293"/>
      <c r="BG45" s="293"/>
    </row>
    <row r="46" spans="1:59" s="63" customFormat="1" ht="18.75" thickBot="1" x14ac:dyDescent="0.3">
      <c r="A46" s="282" t="s">
        <v>413</v>
      </c>
      <c r="B46" s="283"/>
      <c r="C46" s="283"/>
      <c r="D46" s="283"/>
      <c r="E46" s="283"/>
      <c r="F46" s="283"/>
      <c r="G46" s="283"/>
      <c r="H46" s="283"/>
      <c r="I46" s="283"/>
      <c r="J46" s="284"/>
      <c r="K46" s="61" t="s">
        <v>371</v>
      </c>
      <c r="L46" s="62"/>
      <c r="M46" s="282" t="s">
        <v>414</v>
      </c>
      <c r="N46" s="283"/>
      <c r="O46" s="283"/>
      <c r="P46" s="283"/>
      <c r="Q46" s="283"/>
      <c r="R46" s="283"/>
      <c r="S46" s="283"/>
      <c r="T46" s="283"/>
      <c r="U46" s="283"/>
      <c r="V46" s="284"/>
      <c r="W46" s="61" t="s">
        <v>373</v>
      </c>
      <c r="Y46" s="282" t="s">
        <v>415</v>
      </c>
      <c r="Z46" s="283"/>
      <c r="AA46" s="283"/>
      <c r="AB46" s="283"/>
      <c r="AC46" s="283"/>
      <c r="AD46" s="283"/>
      <c r="AE46" s="283"/>
      <c r="AF46" s="283"/>
      <c r="AG46" s="283"/>
      <c r="AH46" s="284"/>
      <c r="AI46" s="61" t="s">
        <v>375</v>
      </c>
      <c r="AK46" s="282" t="s">
        <v>416</v>
      </c>
      <c r="AL46" s="283"/>
      <c r="AM46" s="283"/>
      <c r="AN46" s="283"/>
      <c r="AO46" s="283"/>
      <c r="AP46" s="283"/>
      <c r="AQ46" s="283"/>
      <c r="AR46" s="283"/>
      <c r="AS46" s="283"/>
      <c r="AT46" s="284"/>
      <c r="AU46" s="61" t="s">
        <v>377</v>
      </c>
      <c r="AW46" s="282" t="s">
        <v>417</v>
      </c>
      <c r="AX46" s="283"/>
      <c r="AY46" s="283"/>
      <c r="AZ46" s="283"/>
      <c r="BA46" s="283"/>
      <c r="BB46" s="283"/>
      <c r="BC46" s="283"/>
      <c r="BD46" s="283"/>
      <c r="BE46" s="283"/>
      <c r="BF46" s="284"/>
      <c r="BG46" s="61" t="s">
        <v>379</v>
      </c>
    </row>
    <row r="47" spans="1:59" s="60" customFormat="1" ht="15" x14ac:dyDescent="0.25">
      <c r="A47" s="298"/>
      <c r="B47" s="299"/>
      <c r="C47" s="299"/>
      <c r="D47" s="300"/>
      <c r="E47" s="301" t="s">
        <v>380</v>
      </c>
      <c r="F47" s="301"/>
      <c r="G47" s="301"/>
      <c r="H47" s="301"/>
      <c r="I47" s="301"/>
      <c r="J47" s="301"/>
      <c r="K47" s="301"/>
      <c r="L47" s="59"/>
      <c r="M47" s="298"/>
      <c r="N47" s="299"/>
      <c r="O47" s="299"/>
      <c r="P47" s="300"/>
      <c r="Q47" s="294" t="s">
        <v>380</v>
      </c>
      <c r="R47" s="294"/>
      <c r="S47" s="294"/>
      <c r="T47" s="294"/>
      <c r="U47" s="294"/>
      <c r="V47" s="294"/>
      <c r="W47" s="294"/>
      <c r="Y47" s="298"/>
      <c r="Z47" s="299"/>
      <c r="AA47" s="299"/>
      <c r="AB47" s="300"/>
      <c r="AC47" s="294" t="s">
        <v>380</v>
      </c>
      <c r="AD47" s="294"/>
      <c r="AE47" s="294"/>
      <c r="AF47" s="294"/>
      <c r="AG47" s="294"/>
      <c r="AH47" s="294"/>
      <c r="AI47" s="294"/>
      <c r="AK47" s="298"/>
      <c r="AL47" s="299"/>
      <c r="AM47" s="299"/>
      <c r="AN47" s="300"/>
      <c r="AO47" s="294" t="s">
        <v>380</v>
      </c>
      <c r="AP47" s="294"/>
      <c r="AQ47" s="294"/>
      <c r="AR47" s="294"/>
      <c r="AS47" s="294"/>
      <c r="AT47" s="294"/>
      <c r="AU47" s="294"/>
      <c r="AW47" s="298"/>
      <c r="AX47" s="299"/>
      <c r="AY47" s="299"/>
      <c r="AZ47" s="300"/>
      <c r="BA47" s="294" t="s">
        <v>380</v>
      </c>
      <c r="BB47" s="294"/>
      <c r="BC47" s="294"/>
      <c r="BD47" s="294"/>
      <c r="BE47" s="294"/>
      <c r="BF47" s="294"/>
      <c r="BG47" s="294"/>
    </row>
    <row r="48" spans="1:59" ht="15" customHeight="1" x14ac:dyDescent="0.25">
      <c r="A48" s="161" t="s">
        <v>381</v>
      </c>
      <c r="B48" s="285" t="s">
        <v>382</v>
      </c>
      <c r="C48" s="285"/>
      <c r="D48" s="285"/>
      <c r="E48" s="286" t="s">
        <v>383</v>
      </c>
      <c r="F48" s="286"/>
      <c r="G48" s="286"/>
      <c r="H48" s="286"/>
      <c r="I48" s="286"/>
      <c r="J48" s="286"/>
      <c r="K48" s="286"/>
      <c r="M48" s="161" t="s">
        <v>381</v>
      </c>
      <c r="N48" s="285" t="s">
        <v>382</v>
      </c>
      <c r="O48" s="285"/>
      <c r="P48" s="285"/>
      <c r="Q48" s="286" t="s">
        <v>383</v>
      </c>
      <c r="R48" s="286"/>
      <c r="S48" s="286"/>
      <c r="T48" s="286"/>
      <c r="U48" s="286"/>
      <c r="V48" s="286"/>
      <c r="W48" s="286"/>
      <c r="Y48" s="161" t="s">
        <v>381</v>
      </c>
      <c r="Z48" s="285" t="s">
        <v>382</v>
      </c>
      <c r="AA48" s="285"/>
      <c r="AB48" s="285"/>
      <c r="AC48" s="286" t="s">
        <v>383</v>
      </c>
      <c r="AD48" s="286"/>
      <c r="AE48" s="286"/>
      <c r="AF48" s="286"/>
      <c r="AG48" s="286"/>
      <c r="AH48" s="286"/>
      <c r="AI48" s="286"/>
      <c r="AK48" s="161" t="s">
        <v>381</v>
      </c>
      <c r="AL48" s="285" t="s">
        <v>382</v>
      </c>
      <c r="AM48" s="285"/>
      <c r="AN48" s="285"/>
      <c r="AO48" s="286" t="s">
        <v>383</v>
      </c>
      <c r="AP48" s="286"/>
      <c r="AQ48" s="286"/>
      <c r="AR48" s="286"/>
      <c r="AS48" s="286"/>
      <c r="AT48" s="286"/>
      <c r="AU48" s="286"/>
      <c r="AW48" s="161" t="s">
        <v>381</v>
      </c>
      <c r="AX48" s="285" t="s">
        <v>382</v>
      </c>
      <c r="AY48" s="285"/>
      <c r="AZ48" s="285"/>
      <c r="BA48" s="286" t="s">
        <v>383</v>
      </c>
      <c r="BB48" s="286"/>
      <c r="BC48" s="286"/>
      <c r="BD48" s="286"/>
      <c r="BE48" s="286"/>
      <c r="BF48" s="286"/>
      <c r="BG48" s="286"/>
    </row>
    <row r="49" spans="1:59" ht="15" customHeight="1" x14ac:dyDescent="0.25">
      <c r="A49" s="161" t="s">
        <v>384</v>
      </c>
      <c r="B49" s="285" t="s">
        <v>385</v>
      </c>
      <c r="C49" s="285"/>
      <c r="D49" s="285"/>
      <c r="E49" s="286" t="s">
        <v>386</v>
      </c>
      <c r="F49" s="286"/>
      <c r="G49" s="286"/>
      <c r="H49" s="286"/>
      <c r="I49" s="286"/>
      <c r="J49" s="286"/>
      <c r="K49" s="286"/>
      <c r="M49" s="161" t="s">
        <v>384</v>
      </c>
      <c r="N49" s="285" t="s">
        <v>385</v>
      </c>
      <c r="O49" s="285"/>
      <c r="P49" s="285"/>
      <c r="Q49" s="286" t="s">
        <v>386</v>
      </c>
      <c r="R49" s="286"/>
      <c r="S49" s="286"/>
      <c r="T49" s="286"/>
      <c r="U49" s="286"/>
      <c r="V49" s="286"/>
      <c r="W49" s="286"/>
      <c r="Y49" s="161" t="s">
        <v>384</v>
      </c>
      <c r="Z49" s="285" t="s">
        <v>385</v>
      </c>
      <c r="AA49" s="285"/>
      <c r="AB49" s="285"/>
      <c r="AC49" s="286" t="s">
        <v>386</v>
      </c>
      <c r="AD49" s="286"/>
      <c r="AE49" s="286"/>
      <c r="AF49" s="286"/>
      <c r="AG49" s="286"/>
      <c r="AH49" s="286"/>
      <c r="AI49" s="286"/>
      <c r="AK49" s="161" t="s">
        <v>384</v>
      </c>
      <c r="AL49" s="285" t="s">
        <v>385</v>
      </c>
      <c r="AM49" s="285"/>
      <c r="AN49" s="285"/>
      <c r="AO49" s="286" t="s">
        <v>386</v>
      </c>
      <c r="AP49" s="286"/>
      <c r="AQ49" s="286"/>
      <c r="AR49" s="286"/>
      <c r="AS49" s="286"/>
      <c r="AT49" s="286"/>
      <c r="AU49" s="286"/>
      <c r="AW49" s="161" t="s">
        <v>384</v>
      </c>
      <c r="AX49" s="285" t="s">
        <v>385</v>
      </c>
      <c r="AY49" s="285"/>
      <c r="AZ49" s="285"/>
      <c r="BA49" s="286" t="s">
        <v>386</v>
      </c>
      <c r="BB49" s="286"/>
      <c r="BC49" s="286"/>
      <c r="BD49" s="286"/>
      <c r="BE49" s="286"/>
      <c r="BF49" s="286"/>
      <c r="BG49" s="286"/>
    </row>
    <row r="50" spans="1:59" ht="15" customHeight="1" x14ac:dyDescent="0.25">
      <c r="A50" s="161" t="s">
        <v>387</v>
      </c>
      <c r="B50" s="285" t="s">
        <v>388</v>
      </c>
      <c r="C50" s="285"/>
      <c r="D50" s="285"/>
      <c r="E50" s="286" t="s">
        <v>389</v>
      </c>
      <c r="F50" s="286"/>
      <c r="G50" s="286"/>
      <c r="H50" s="286"/>
      <c r="I50" s="286"/>
      <c r="J50" s="286"/>
      <c r="K50" s="286"/>
      <c r="M50" s="161" t="s">
        <v>387</v>
      </c>
      <c r="N50" s="285" t="s">
        <v>388</v>
      </c>
      <c r="O50" s="285"/>
      <c r="P50" s="285"/>
      <c r="Q50" s="286" t="s">
        <v>389</v>
      </c>
      <c r="R50" s="286"/>
      <c r="S50" s="286"/>
      <c r="T50" s="286"/>
      <c r="U50" s="286"/>
      <c r="V50" s="286"/>
      <c r="W50" s="286"/>
      <c r="Y50" s="161" t="s">
        <v>387</v>
      </c>
      <c r="Z50" s="285" t="s">
        <v>388</v>
      </c>
      <c r="AA50" s="285"/>
      <c r="AB50" s="285"/>
      <c r="AC50" s="286" t="s">
        <v>389</v>
      </c>
      <c r="AD50" s="286"/>
      <c r="AE50" s="286"/>
      <c r="AF50" s="286"/>
      <c r="AG50" s="286"/>
      <c r="AH50" s="286"/>
      <c r="AI50" s="286"/>
      <c r="AK50" s="161" t="s">
        <v>387</v>
      </c>
      <c r="AL50" s="285" t="s">
        <v>388</v>
      </c>
      <c r="AM50" s="285"/>
      <c r="AN50" s="285"/>
      <c r="AO50" s="286" t="s">
        <v>389</v>
      </c>
      <c r="AP50" s="286"/>
      <c r="AQ50" s="286"/>
      <c r="AR50" s="286"/>
      <c r="AS50" s="286"/>
      <c r="AT50" s="286"/>
      <c r="AU50" s="286"/>
      <c r="AW50" s="161" t="s">
        <v>387</v>
      </c>
      <c r="AX50" s="285" t="s">
        <v>388</v>
      </c>
      <c r="AY50" s="285"/>
      <c r="AZ50" s="285"/>
      <c r="BA50" s="286" t="s">
        <v>389</v>
      </c>
      <c r="BB50" s="286"/>
      <c r="BC50" s="286"/>
      <c r="BD50" s="286"/>
      <c r="BE50" s="286"/>
      <c r="BF50" s="286"/>
      <c r="BG50" s="286"/>
    </row>
    <row r="51" spans="1:59" ht="15" customHeight="1" x14ac:dyDescent="0.2">
      <c r="A51" s="161" t="s">
        <v>390</v>
      </c>
      <c r="B51" s="288" t="s">
        <v>391</v>
      </c>
      <c r="C51" s="288"/>
      <c r="D51" s="288"/>
      <c r="E51" s="289" t="s">
        <v>392</v>
      </c>
      <c r="F51" s="289"/>
      <c r="G51" s="289"/>
      <c r="H51" s="289"/>
      <c r="I51" s="289"/>
      <c r="J51" s="289"/>
      <c r="K51" s="289"/>
      <c r="M51" s="161" t="s">
        <v>390</v>
      </c>
      <c r="N51" s="288" t="s">
        <v>391</v>
      </c>
      <c r="O51" s="288"/>
      <c r="P51" s="288"/>
      <c r="Q51" s="289" t="s">
        <v>392</v>
      </c>
      <c r="R51" s="289"/>
      <c r="S51" s="289"/>
      <c r="T51" s="289"/>
      <c r="U51" s="289"/>
      <c r="V51" s="289"/>
      <c r="W51" s="289"/>
      <c r="Y51" s="161" t="s">
        <v>390</v>
      </c>
      <c r="Z51" s="288" t="s">
        <v>391</v>
      </c>
      <c r="AA51" s="288"/>
      <c r="AB51" s="288"/>
      <c r="AC51" s="289" t="s">
        <v>392</v>
      </c>
      <c r="AD51" s="289"/>
      <c r="AE51" s="289"/>
      <c r="AF51" s="289"/>
      <c r="AG51" s="289"/>
      <c r="AH51" s="289"/>
      <c r="AI51" s="289"/>
      <c r="AK51" s="161" t="s">
        <v>390</v>
      </c>
      <c r="AL51" s="288" t="s">
        <v>391</v>
      </c>
      <c r="AM51" s="288"/>
      <c r="AN51" s="288"/>
      <c r="AO51" s="289" t="s">
        <v>392</v>
      </c>
      <c r="AP51" s="289"/>
      <c r="AQ51" s="289"/>
      <c r="AR51" s="289"/>
      <c r="AS51" s="289"/>
      <c r="AT51" s="289"/>
      <c r="AU51" s="289"/>
      <c r="AW51" s="161" t="s">
        <v>390</v>
      </c>
      <c r="AX51" s="288" t="s">
        <v>391</v>
      </c>
      <c r="AY51" s="288"/>
      <c r="AZ51" s="288"/>
      <c r="BA51" s="289" t="s">
        <v>392</v>
      </c>
      <c r="BB51" s="289"/>
      <c r="BC51" s="289"/>
      <c r="BD51" s="289"/>
      <c r="BE51" s="289"/>
      <c r="BF51" s="289"/>
      <c r="BG51" s="289"/>
    </row>
    <row r="52" spans="1:59" ht="15" customHeight="1" x14ac:dyDescent="0.25">
      <c r="A52" s="161" t="s">
        <v>393</v>
      </c>
      <c r="B52" s="285" t="s">
        <v>394</v>
      </c>
      <c r="C52" s="285"/>
      <c r="D52" s="285"/>
      <c r="E52" s="286" t="s">
        <v>395</v>
      </c>
      <c r="F52" s="286"/>
      <c r="G52" s="286"/>
      <c r="H52" s="286"/>
      <c r="I52" s="286"/>
      <c r="J52" s="286"/>
      <c r="K52" s="286"/>
      <c r="M52" s="161" t="s">
        <v>393</v>
      </c>
      <c r="N52" s="285" t="s">
        <v>394</v>
      </c>
      <c r="O52" s="285"/>
      <c r="P52" s="285"/>
      <c r="Q52" s="286" t="s">
        <v>395</v>
      </c>
      <c r="R52" s="286"/>
      <c r="S52" s="286"/>
      <c r="T52" s="286"/>
      <c r="U52" s="286"/>
      <c r="V52" s="286"/>
      <c r="W52" s="286"/>
      <c r="Y52" s="161" t="s">
        <v>393</v>
      </c>
      <c r="Z52" s="285" t="s">
        <v>394</v>
      </c>
      <c r="AA52" s="285"/>
      <c r="AB52" s="285"/>
      <c r="AC52" s="286" t="s">
        <v>395</v>
      </c>
      <c r="AD52" s="286"/>
      <c r="AE52" s="286"/>
      <c r="AF52" s="286"/>
      <c r="AG52" s="286"/>
      <c r="AH52" s="286"/>
      <c r="AI52" s="286"/>
      <c r="AK52" s="161" t="s">
        <v>393</v>
      </c>
      <c r="AL52" s="285" t="s">
        <v>394</v>
      </c>
      <c r="AM52" s="285"/>
      <c r="AN52" s="285"/>
      <c r="AO52" s="286" t="s">
        <v>395</v>
      </c>
      <c r="AP52" s="286"/>
      <c r="AQ52" s="286"/>
      <c r="AR52" s="286"/>
      <c r="AS52" s="286"/>
      <c r="AT52" s="286"/>
      <c r="AU52" s="286"/>
      <c r="AW52" s="161" t="s">
        <v>393</v>
      </c>
      <c r="AX52" s="285" t="s">
        <v>394</v>
      </c>
      <c r="AY52" s="285"/>
      <c r="AZ52" s="285"/>
      <c r="BA52" s="286" t="s">
        <v>395</v>
      </c>
      <c r="BB52" s="286"/>
      <c r="BC52" s="286"/>
      <c r="BD52" s="286"/>
      <c r="BE52" s="286"/>
      <c r="BF52" s="286"/>
      <c r="BG52" s="286"/>
    </row>
    <row r="53" spans="1:59" ht="15" customHeight="1" x14ac:dyDescent="0.25">
      <c r="A53" s="161" t="s">
        <v>396</v>
      </c>
      <c r="B53" s="285" t="s">
        <v>397</v>
      </c>
      <c r="C53" s="285"/>
      <c r="D53" s="285"/>
      <c r="E53" s="286" t="s">
        <v>398</v>
      </c>
      <c r="F53" s="286"/>
      <c r="G53" s="286"/>
      <c r="H53" s="286"/>
      <c r="I53" s="286"/>
      <c r="J53" s="286"/>
      <c r="K53" s="286"/>
      <c r="M53" s="161" t="s">
        <v>396</v>
      </c>
      <c r="N53" s="285" t="s">
        <v>397</v>
      </c>
      <c r="O53" s="285"/>
      <c r="P53" s="285"/>
      <c r="Q53" s="286" t="s">
        <v>398</v>
      </c>
      <c r="R53" s="286"/>
      <c r="S53" s="286"/>
      <c r="T53" s="286"/>
      <c r="U53" s="286"/>
      <c r="V53" s="286"/>
      <c r="W53" s="286"/>
      <c r="Y53" s="161" t="s">
        <v>396</v>
      </c>
      <c r="Z53" s="285" t="s">
        <v>397</v>
      </c>
      <c r="AA53" s="285"/>
      <c r="AB53" s="285"/>
      <c r="AC53" s="286" t="s">
        <v>398</v>
      </c>
      <c r="AD53" s="286"/>
      <c r="AE53" s="286"/>
      <c r="AF53" s="286"/>
      <c r="AG53" s="286"/>
      <c r="AH53" s="286"/>
      <c r="AI53" s="286"/>
      <c r="AK53" s="161" t="s">
        <v>396</v>
      </c>
      <c r="AL53" s="285" t="s">
        <v>397</v>
      </c>
      <c r="AM53" s="285"/>
      <c r="AN53" s="285"/>
      <c r="AO53" s="286" t="s">
        <v>398</v>
      </c>
      <c r="AP53" s="286"/>
      <c r="AQ53" s="286"/>
      <c r="AR53" s="286"/>
      <c r="AS53" s="286"/>
      <c r="AT53" s="286"/>
      <c r="AU53" s="286"/>
      <c r="AW53" s="161" t="s">
        <v>396</v>
      </c>
      <c r="AX53" s="285" t="s">
        <v>397</v>
      </c>
      <c r="AY53" s="285"/>
      <c r="AZ53" s="285"/>
      <c r="BA53" s="286" t="s">
        <v>398</v>
      </c>
      <c r="BB53" s="286"/>
      <c r="BC53" s="286"/>
      <c r="BD53" s="286"/>
      <c r="BE53" s="286"/>
      <c r="BF53" s="286"/>
      <c r="BG53" s="286"/>
    </row>
    <row r="54" spans="1:59" ht="15" customHeight="1" x14ac:dyDescent="0.25">
      <c r="A54" s="168" t="s">
        <v>399</v>
      </c>
      <c r="B54" s="287" t="s">
        <v>400</v>
      </c>
      <c r="C54" s="287"/>
      <c r="D54" s="287"/>
      <c r="E54" s="309" t="s">
        <v>401</v>
      </c>
      <c r="F54" s="309"/>
      <c r="G54" s="309"/>
      <c r="H54" s="309"/>
      <c r="I54" s="309"/>
      <c r="J54" s="309"/>
      <c r="K54" s="309"/>
      <c r="M54" s="168" t="s">
        <v>399</v>
      </c>
      <c r="N54" s="287" t="s">
        <v>400</v>
      </c>
      <c r="O54" s="287"/>
      <c r="P54" s="287"/>
      <c r="Q54" s="286" t="s">
        <v>401</v>
      </c>
      <c r="R54" s="286"/>
      <c r="S54" s="286"/>
      <c r="T54" s="286"/>
      <c r="U54" s="286"/>
      <c r="V54" s="286"/>
      <c r="W54" s="286"/>
      <c r="Y54" s="168" t="s">
        <v>399</v>
      </c>
      <c r="Z54" s="287" t="s">
        <v>400</v>
      </c>
      <c r="AA54" s="287"/>
      <c r="AB54" s="287"/>
      <c r="AC54" s="286" t="s">
        <v>401</v>
      </c>
      <c r="AD54" s="286"/>
      <c r="AE54" s="286"/>
      <c r="AF54" s="286"/>
      <c r="AG54" s="286"/>
      <c r="AH54" s="286"/>
      <c r="AI54" s="286"/>
      <c r="AK54" s="168" t="s">
        <v>399</v>
      </c>
      <c r="AL54" s="287" t="s">
        <v>400</v>
      </c>
      <c r="AM54" s="287"/>
      <c r="AN54" s="287"/>
      <c r="AO54" s="286" t="s">
        <v>401</v>
      </c>
      <c r="AP54" s="286"/>
      <c r="AQ54" s="286"/>
      <c r="AR54" s="286"/>
      <c r="AS54" s="286"/>
      <c r="AT54" s="286"/>
      <c r="AU54" s="286"/>
      <c r="AW54" s="168" t="s">
        <v>399</v>
      </c>
      <c r="AX54" s="287" t="s">
        <v>400</v>
      </c>
      <c r="AY54" s="287"/>
      <c r="AZ54" s="287"/>
      <c r="BA54" s="286" t="s">
        <v>401</v>
      </c>
      <c r="BB54" s="286"/>
      <c r="BC54" s="286"/>
      <c r="BD54" s="286"/>
      <c r="BE54" s="286"/>
      <c r="BF54" s="286"/>
      <c r="BG54" s="286"/>
    </row>
    <row r="55" spans="1:59" s="119" customFormat="1" ht="15" customHeight="1" thickBot="1" x14ac:dyDescent="0.3">
      <c r="A55" s="169"/>
      <c r="B55" s="120"/>
      <c r="C55" s="120"/>
      <c r="D55" s="120"/>
      <c r="E55" s="189"/>
      <c r="F55" s="189"/>
      <c r="G55" s="189"/>
      <c r="H55" s="189"/>
      <c r="I55" s="189"/>
      <c r="J55" s="189"/>
      <c r="K55" s="190"/>
      <c r="L55" s="77"/>
      <c r="M55" s="176"/>
      <c r="N55" s="121"/>
      <c r="O55" s="121"/>
      <c r="P55" s="121"/>
      <c r="Q55" s="192"/>
      <c r="R55" s="192"/>
      <c r="S55" s="192"/>
      <c r="T55" s="192"/>
      <c r="U55" s="192"/>
      <c r="V55" s="192"/>
      <c r="W55" s="192"/>
      <c r="Y55" s="176"/>
      <c r="Z55" s="121"/>
      <c r="AA55" s="121"/>
      <c r="AB55" s="121"/>
      <c r="AC55" s="192"/>
      <c r="AD55" s="192"/>
      <c r="AE55" s="192"/>
      <c r="AF55" s="192"/>
      <c r="AG55" s="192"/>
      <c r="AH55" s="192"/>
      <c r="AI55" s="192"/>
      <c r="AK55" s="176"/>
      <c r="AL55" s="121"/>
      <c r="AM55" s="121"/>
      <c r="AN55" s="121"/>
      <c r="AO55" s="192"/>
      <c r="AP55" s="192"/>
      <c r="AQ55" s="192"/>
      <c r="AR55" s="192"/>
      <c r="AS55" s="192"/>
      <c r="AT55" s="192"/>
      <c r="AU55" s="192"/>
      <c r="AW55" s="176"/>
      <c r="AX55" s="121"/>
      <c r="AY55" s="121"/>
      <c r="AZ55" s="121"/>
      <c r="BA55" s="192"/>
      <c r="BB55" s="192"/>
      <c r="BC55" s="192"/>
      <c r="BD55" s="192"/>
      <c r="BE55" s="192"/>
      <c r="BF55" s="192"/>
      <c r="BG55" s="192"/>
    </row>
    <row r="56" spans="1:59" s="123" customFormat="1" ht="45" customHeight="1" thickBot="1" x14ac:dyDescent="0.25">
      <c r="A56" s="162" t="s">
        <v>494</v>
      </c>
      <c r="B56" s="295" t="s">
        <v>402</v>
      </c>
      <c r="C56" s="296"/>
      <c r="D56" s="297"/>
      <c r="E56" s="191"/>
      <c r="F56" s="289" t="s">
        <v>495</v>
      </c>
      <c r="G56" s="289"/>
      <c r="H56" s="289"/>
      <c r="I56" s="289"/>
      <c r="J56" s="289"/>
      <c r="K56" s="289"/>
      <c r="L56" s="122"/>
      <c r="M56" s="162" t="s">
        <v>494</v>
      </c>
      <c r="N56" s="295" t="s">
        <v>402</v>
      </c>
      <c r="O56" s="296"/>
      <c r="P56" s="297"/>
      <c r="Q56" s="191"/>
      <c r="R56" s="289" t="s">
        <v>495</v>
      </c>
      <c r="S56" s="289"/>
      <c r="T56" s="289"/>
      <c r="U56" s="289"/>
      <c r="V56" s="289"/>
      <c r="W56" s="289"/>
      <c r="Y56" s="162" t="s">
        <v>494</v>
      </c>
      <c r="Z56" s="295" t="s">
        <v>402</v>
      </c>
      <c r="AA56" s="296"/>
      <c r="AB56" s="297"/>
      <c r="AC56" s="191"/>
      <c r="AD56" s="289" t="s">
        <v>495</v>
      </c>
      <c r="AE56" s="289"/>
      <c r="AF56" s="289"/>
      <c r="AG56" s="289"/>
      <c r="AH56" s="289"/>
      <c r="AI56" s="289"/>
      <c r="AK56" s="162" t="s">
        <v>494</v>
      </c>
      <c r="AL56" s="295" t="s">
        <v>402</v>
      </c>
      <c r="AM56" s="296"/>
      <c r="AN56" s="297"/>
      <c r="AO56" s="191"/>
      <c r="AP56" s="289" t="s">
        <v>495</v>
      </c>
      <c r="AQ56" s="289"/>
      <c r="AR56" s="289"/>
      <c r="AS56" s="289"/>
      <c r="AT56" s="289"/>
      <c r="AU56" s="289"/>
      <c r="AW56" s="162" t="s">
        <v>494</v>
      </c>
      <c r="AX56" s="295" t="s">
        <v>402</v>
      </c>
      <c r="AY56" s="296"/>
      <c r="AZ56" s="297"/>
      <c r="BA56" s="191"/>
      <c r="BB56" s="289" t="s">
        <v>495</v>
      </c>
      <c r="BC56" s="289"/>
      <c r="BD56" s="289"/>
      <c r="BE56" s="289"/>
      <c r="BF56" s="289"/>
      <c r="BG56" s="289"/>
    </row>
    <row r="57" spans="1:59" s="60" customFormat="1" ht="15" x14ac:dyDescent="0.25">
      <c r="A57" s="171"/>
      <c r="B57" s="290"/>
      <c r="C57" s="290"/>
      <c r="D57" s="290"/>
      <c r="E57" s="291"/>
      <c r="F57" s="291"/>
      <c r="G57" s="291"/>
      <c r="H57" s="291"/>
      <c r="I57" s="291"/>
      <c r="J57" s="291"/>
      <c r="K57" s="291"/>
      <c r="M57" s="171"/>
      <c r="N57" s="290"/>
      <c r="O57" s="290"/>
      <c r="P57" s="290"/>
      <c r="Q57" s="291"/>
      <c r="R57" s="291"/>
      <c r="S57" s="291"/>
      <c r="T57" s="291"/>
      <c r="U57" s="291"/>
      <c r="V57" s="291"/>
      <c r="W57" s="291"/>
      <c r="Y57" s="171"/>
      <c r="Z57" s="290"/>
      <c r="AA57" s="290"/>
      <c r="AB57" s="290"/>
      <c r="AC57" s="291"/>
      <c r="AD57" s="291"/>
      <c r="AE57" s="291"/>
      <c r="AF57" s="291"/>
      <c r="AG57" s="291"/>
      <c r="AH57" s="291"/>
      <c r="AI57" s="291"/>
      <c r="AK57" s="171"/>
      <c r="AL57" s="290"/>
      <c r="AM57" s="290"/>
      <c r="AN57" s="290"/>
      <c r="AO57" s="291"/>
      <c r="AP57" s="291"/>
      <c r="AQ57" s="291"/>
      <c r="AR57" s="291"/>
      <c r="AS57" s="291"/>
      <c r="AT57" s="291"/>
      <c r="AU57" s="291"/>
      <c r="AW57" s="171"/>
      <c r="AX57" s="290"/>
      <c r="AY57" s="290"/>
      <c r="AZ57" s="290"/>
      <c r="BA57" s="291"/>
      <c r="BB57" s="291"/>
      <c r="BC57" s="291"/>
      <c r="BD57" s="291"/>
      <c r="BE57" s="291"/>
      <c r="BF57" s="291"/>
      <c r="BG57" s="291"/>
    </row>
    <row r="58" spans="1:59" ht="15" x14ac:dyDescent="0.25">
      <c r="A58" s="172"/>
      <c r="B58" s="292"/>
      <c r="C58" s="292"/>
      <c r="D58" s="292"/>
      <c r="E58" s="293"/>
      <c r="F58" s="293"/>
      <c r="G58" s="293"/>
      <c r="H58" s="293"/>
      <c r="I58" s="293"/>
      <c r="J58" s="293"/>
      <c r="K58" s="293"/>
      <c r="M58" s="172"/>
      <c r="N58" s="292"/>
      <c r="O58" s="292"/>
      <c r="P58" s="292"/>
      <c r="Q58" s="293"/>
      <c r="R58" s="293"/>
      <c r="S58" s="293"/>
      <c r="T58" s="293"/>
      <c r="U58" s="293"/>
      <c r="V58" s="293"/>
      <c r="W58" s="293"/>
      <c r="Y58" s="172"/>
      <c r="Z58" s="292"/>
      <c r="AA58" s="292"/>
      <c r="AB58" s="292"/>
      <c r="AC58" s="293"/>
      <c r="AD58" s="293"/>
      <c r="AE58" s="293"/>
      <c r="AF58" s="293"/>
      <c r="AG58" s="293"/>
      <c r="AH58" s="293"/>
      <c r="AI58" s="293"/>
      <c r="AK58" s="172"/>
      <c r="AL58" s="292"/>
      <c r="AM58" s="292"/>
      <c r="AN58" s="292"/>
      <c r="AO58" s="293"/>
      <c r="AP58" s="293"/>
      <c r="AQ58" s="293"/>
      <c r="AR58" s="293"/>
      <c r="AS58" s="293"/>
      <c r="AT58" s="293"/>
      <c r="AU58" s="293"/>
      <c r="AW58" s="172"/>
      <c r="AX58" s="292"/>
      <c r="AY58" s="292"/>
      <c r="AZ58" s="292"/>
      <c r="BA58" s="293"/>
      <c r="BB58" s="293"/>
      <c r="BC58" s="293"/>
      <c r="BD58" s="293"/>
      <c r="BE58" s="293"/>
      <c r="BF58" s="293"/>
      <c r="BG58" s="293"/>
    </row>
    <row r="59" spans="1:59" s="63" customFormat="1" ht="18.75" thickBot="1" x14ac:dyDescent="0.3">
      <c r="A59" s="282" t="s">
        <v>418</v>
      </c>
      <c r="B59" s="283"/>
      <c r="C59" s="283"/>
      <c r="D59" s="283"/>
      <c r="E59" s="283"/>
      <c r="F59" s="283"/>
      <c r="G59" s="283"/>
      <c r="H59" s="283"/>
      <c r="I59" s="283"/>
      <c r="J59" s="284"/>
      <c r="K59" s="61" t="s">
        <v>371</v>
      </c>
      <c r="L59" s="62"/>
      <c r="M59" s="282" t="s">
        <v>419</v>
      </c>
      <c r="N59" s="283"/>
      <c r="O59" s="283"/>
      <c r="P59" s="283"/>
      <c r="Q59" s="283"/>
      <c r="R59" s="283"/>
      <c r="S59" s="283"/>
      <c r="T59" s="283"/>
      <c r="U59" s="283"/>
      <c r="V59" s="284"/>
      <c r="W59" s="61" t="s">
        <v>373</v>
      </c>
      <c r="Y59" s="282" t="s">
        <v>420</v>
      </c>
      <c r="Z59" s="283"/>
      <c r="AA59" s="283"/>
      <c r="AB59" s="283"/>
      <c r="AC59" s="283"/>
      <c r="AD59" s="283"/>
      <c r="AE59" s="283"/>
      <c r="AF59" s="283"/>
      <c r="AG59" s="283"/>
      <c r="AH59" s="284"/>
      <c r="AI59" s="61" t="s">
        <v>375</v>
      </c>
      <c r="AK59" s="282" t="s">
        <v>421</v>
      </c>
      <c r="AL59" s="283"/>
      <c r="AM59" s="283"/>
      <c r="AN59" s="283"/>
      <c r="AO59" s="283"/>
      <c r="AP59" s="283"/>
      <c r="AQ59" s="283"/>
      <c r="AR59" s="283"/>
      <c r="AS59" s="283"/>
      <c r="AT59" s="284"/>
      <c r="AU59" s="61" t="s">
        <v>377</v>
      </c>
      <c r="AW59" s="282" t="s">
        <v>422</v>
      </c>
      <c r="AX59" s="283"/>
      <c r="AY59" s="283"/>
      <c r="AZ59" s="283"/>
      <c r="BA59" s="283"/>
      <c r="BB59" s="283"/>
      <c r="BC59" s="283"/>
      <c r="BD59" s="283"/>
      <c r="BE59" s="283"/>
      <c r="BF59" s="284"/>
      <c r="BG59" s="61" t="s">
        <v>379</v>
      </c>
    </row>
    <row r="60" spans="1:59" s="60" customFormat="1" ht="15" x14ac:dyDescent="0.25">
      <c r="A60" s="298"/>
      <c r="B60" s="299"/>
      <c r="C60" s="299"/>
      <c r="D60" s="300"/>
      <c r="E60" s="301" t="s">
        <v>380</v>
      </c>
      <c r="F60" s="301"/>
      <c r="G60" s="301"/>
      <c r="H60" s="301"/>
      <c r="I60" s="301"/>
      <c r="J60" s="301"/>
      <c r="K60" s="301"/>
      <c r="L60" s="59"/>
      <c r="M60" s="298"/>
      <c r="N60" s="299"/>
      <c r="O60" s="299"/>
      <c r="P60" s="300"/>
      <c r="Q60" s="301" t="s">
        <v>380</v>
      </c>
      <c r="R60" s="301"/>
      <c r="S60" s="301"/>
      <c r="T60" s="301"/>
      <c r="U60" s="301"/>
      <c r="V60" s="301"/>
      <c r="W60" s="301"/>
      <c r="Y60" s="298"/>
      <c r="Z60" s="299"/>
      <c r="AA60" s="299"/>
      <c r="AB60" s="300"/>
      <c r="AC60" s="294" t="s">
        <v>380</v>
      </c>
      <c r="AD60" s="294"/>
      <c r="AE60" s="294"/>
      <c r="AF60" s="294"/>
      <c r="AG60" s="294"/>
      <c r="AH60" s="294"/>
      <c r="AI60" s="294"/>
      <c r="AK60" s="298"/>
      <c r="AL60" s="299"/>
      <c r="AM60" s="299"/>
      <c r="AN60" s="300"/>
      <c r="AO60" s="294" t="s">
        <v>380</v>
      </c>
      <c r="AP60" s="294"/>
      <c r="AQ60" s="294"/>
      <c r="AR60" s="294"/>
      <c r="AS60" s="294"/>
      <c r="AT60" s="294"/>
      <c r="AU60" s="294"/>
      <c r="AW60" s="298"/>
      <c r="AX60" s="299"/>
      <c r="AY60" s="299"/>
      <c r="AZ60" s="300"/>
      <c r="BA60" s="294" t="s">
        <v>380</v>
      </c>
      <c r="BB60" s="294"/>
      <c r="BC60" s="294"/>
      <c r="BD60" s="294"/>
      <c r="BE60" s="294"/>
      <c r="BF60" s="294"/>
      <c r="BG60" s="294"/>
    </row>
    <row r="61" spans="1:59" ht="15" customHeight="1" x14ac:dyDescent="0.25">
      <c r="A61" s="161" t="s">
        <v>381</v>
      </c>
      <c r="B61" s="285" t="s">
        <v>382</v>
      </c>
      <c r="C61" s="285"/>
      <c r="D61" s="285"/>
      <c r="E61" s="286" t="s">
        <v>383</v>
      </c>
      <c r="F61" s="286"/>
      <c r="G61" s="286"/>
      <c r="H61" s="286"/>
      <c r="I61" s="286"/>
      <c r="J61" s="286"/>
      <c r="K61" s="286"/>
      <c r="M61" s="161" t="s">
        <v>381</v>
      </c>
      <c r="N61" s="285" t="s">
        <v>382</v>
      </c>
      <c r="O61" s="285"/>
      <c r="P61" s="285"/>
      <c r="Q61" s="286" t="s">
        <v>383</v>
      </c>
      <c r="R61" s="286"/>
      <c r="S61" s="286"/>
      <c r="T61" s="286"/>
      <c r="U61" s="286"/>
      <c r="V61" s="286"/>
      <c r="W61" s="286"/>
      <c r="Y61" s="161" t="s">
        <v>381</v>
      </c>
      <c r="Z61" s="285" t="s">
        <v>382</v>
      </c>
      <c r="AA61" s="285"/>
      <c r="AB61" s="285"/>
      <c r="AC61" s="286" t="s">
        <v>383</v>
      </c>
      <c r="AD61" s="286"/>
      <c r="AE61" s="286"/>
      <c r="AF61" s="286"/>
      <c r="AG61" s="286"/>
      <c r="AH61" s="286"/>
      <c r="AI61" s="286"/>
      <c r="AK61" s="161" t="s">
        <v>381</v>
      </c>
      <c r="AL61" s="285" t="s">
        <v>382</v>
      </c>
      <c r="AM61" s="285"/>
      <c r="AN61" s="285"/>
      <c r="AO61" s="286" t="s">
        <v>383</v>
      </c>
      <c r="AP61" s="286"/>
      <c r="AQ61" s="286"/>
      <c r="AR61" s="286"/>
      <c r="AS61" s="286"/>
      <c r="AT61" s="286"/>
      <c r="AU61" s="286"/>
      <c r="AW61" s="161" t="s">
        <v>381</v>
      </c>
      <c r="AX61" s="285" t="s">
        <v>382</v>
      </c>
      <c r="AY61" s="285"/>
      <c r="AZ61" s="285"/>
      <c r="BA61" s="286" t="s">
        <v>383</v>
      </c>
      <c r="BB61" s="286"/>
      <c r="BC61" s="286"/>
      <c r="BD61" s="286"/>
      <c r="BE61" s="286"/>
      <c r="BF61" s="286"/>
      <c r="BG61" s="286"/>
    </row>
    <row r="62" spans="1:59" ht="15" customHeight="1" x14ac:dyDescent="0.25">
      <c r="A62" s="161" t="s">
        <v>384</v>
      </c>
      <c r="B62" s="285" t="s">
        <v>385</v>
      </c>
      <c r="C62" s="285"/>
      <c r="D62" s="285"/>
      <c r="E62" s="286" t="s">
        <v>386</v>
      </c>
      <c r="F62" s="286"/>
      <c r="G62" s="286"/>
      <c r="H62" s="286"/>
      <c r="I62" s="286"/>
      <c r="J62" s="286"/>
      <c r="K62" s="286"/>
      <c r="M62" s="161" t="s">
        <v>384</v>
      </c>
      <c r="N62" s="285" t="s">
        <v>385</v>
      </c>
      <c r="O62" s="285"/>
      <c r="P62" s="285"/>
      <c r="Q62" s="286" t="s">
        <v>386</v>
      </c>
      <c r="R62" s="286"/>
      <c r="S62" s="286"/>
      <c r="T62" s="286"/>
      <c r="U62" s="286"/>
      <c r="V62" s="286"/>
      <c r="W62" s="286"/>
      <c r="Y62" s="161" t="s">
        <v>384</v>
      </c>
      <c r="Z62" s="285" t="s">
        <v>385</v>
      </c>
      <c r="AA62" s="285"/>
      <c r="AB62" s="285"/>
      <c r="AC62" s="286" t="s">
        <v>386</v>
      </c>
      <c r="AD62" s="286"/>
      <c r="AE62" s="286"/>
      <c r="AF62" s="286"/>
      <c r="AG62" s="286"/>
      <c r="AH62" s="286"/>
      <c r="AI62" s="286"/>
      <c r="AK62" s="161" t="s">
        <v>384</v>
      </c>
      <c r="AL62" s="285" t="s">
        <v>385</v>
      </c>
      <c r="AM62" s="285"/>
      <c r="AN62" s="285"/>
      <c r="AO62" s="286" t="s">
        <v>386</v>
      </c>
      <c r="AP62" s="286"/>
      <c r="AQ62" s="286"/>
      <c r="AR62" s="286"/>
      <c r="AS62" s="286"/>
      <c r="AT62" s="286"/>
      <c r="AU62" s="286"/>
      <c r="AW62" s="161" t="s">
        <v>384</v>
      </c>
      <c r="AX62" s="285" t="s">
        <v>385</v>
      </c>
      <c r="AY62" s="285"/>
      <c r="AZ62" s="285"/>
      <c r="BA62" s="286" t="s">
        <v>386</v>
      </c>
      <c r="BB62" s="286"/>
      <c r="BC62" s="286"/>
      <c r="BD62" s="286"/>
      <c r="BE62" s="286"/>
      <c r="BF62" s="286"/>
      <c r="BG62" s="286"/>
    </row>
    <row r="63" spans="1:59" ht="15" customHeight="1" x14ac:dyDescent="0.25">
      <c r="A63" s="161" t="s">
        <v>387</v>
      </c>
      <c r="B63" s="285" t="s">
        <v>388</v>
      </c>
      <c r="C63" s="285"/>
      <c r="D63" s="285"/>
      <c r="E63" s="286" t="s">
        <v>389</v>
      </c>
      <c r="F63" s="286"/>
      <c r="G63" s="286"/>
      <c r="H63" s="286"/>
      <c r="I63" s="286"/>
      <c r="J63" s="286"/>
      <c r="K63" s="286"/>
      <c r="M63" s="161" t="s">
        <v>387</v>
      </c>
      <c r="N63" s="285" t="s">
        <v>388</v>
      </c>
      <c r="O63" s="285"/>
      <c r="P63" s="285"/>
      <c r="Q63" s="286" t="s">
        <v>389</v>
      </c>
      <c r="R63" s="286"/>
      <c r="S63" s="286"/>
      <c r="T63" s="286"/>
      <c r="U63" s="286"/>
      <c r="V63" s="286"/>
      <c r="W63" s="286"/>
      <c r="Y63" s="161" t="s">
        <v>387</v>
      </c>
      <c r="Z63" s="285" t="s">
        <v>388</v>
      </c>
      <c r="AA63" s="285"/>
      <c r="AB63" s="285"/>
      <c r="AC63" s="286" t="s">
        <v>389</v>
      </c>
      <c r="AD63" s="286"/>
      <c r="AE63" s="286"/>
      <c r="AF63" s="286"/>
      <c r="AG63" s="286"/>
      <c r="AH63" s="286"/>
      <c r="AI63" s="286"/>
      <c r="AK63" s="161" t="s">
        <v>387</v>
      </c>
      <c r="AL63" s="285" t="s">
        <v>388</v>
      </c>
      <c r="AM63" s="285"/>
      <c r="AN63" s="285"/>
      <c r="AO63" s="286" t="s">
        <v>389</v>
      </c>
      <c r="AP63" s="286"/>
      <c r="AQ63" s="286"/>
      <c r="AR63" s="286"/>
      <c r="AS63" s="286"/>
      <c r="AT63" s="286"/>
      <c r="AU63" s="286"/>
      <c r="AW63" s="161" t="s">
        <v>387</v>
      </c>
      <c r="AX63" s="285" t="s">
        <v>388</v>
      </c>
      <c r="AY63" s="285"/>
      <c r="AZ63" s="285"/>
      <c r="BA63" s="286" t="s">
        <v>389</v>
      </c>
      <c r="BB63" s="286"/>
      <c r="BC63" s="286"/>
      <c r="BD63" s="286"/>
      <c r="BE63" s="286"/>
      <c r="BF63" s="286"/>
      <c r="BG63" s="286"/>
    </row>
    <row r="64" spans="1:59" ht="15" customHeight="1" x14ac:dyDescent="0.2">
      <c r="A64" s="161" t="s">
        <v>390</v>
      </c>
      <c r="B64" s="288" t="s">
        <v>391</v>
      </c>
      <c r="C64" s="288"/>
      <c r="D64" s="288"/>
      <c r="E64" s="289" t="s">
        <v>392</v>
      </c>
      <c r="F64" s="289"/>
      <c r="G64" s="289"/>
      <c r="H64" s="289"/>
      <c r="I64" s="289"/>
      <c r="J64" s="289"/>
      <c r="K64" s="289"/>
      <c r="M64" s="161" t="s">
        <v>390</v>
      </c>
      <c r="N64" s="288" t="s">
        <v>391</v>
      </c>
      <c r="O64" s="288"/>
      <c r="P64" s="288"/>
      <c r="Q64" s="289" t="s">
        <v>392</v>
      </c>
      <c r="R64" s="289"/>
      <c r="S64" s="289"/>
      <c r="T64" s="289"/>
      <c r="U64" s="289"/>
      <c r="V64" s="289"/>
      <c r="W64" s="289"/>
      <c r="Y64" s="161" t="s">
        <v>390</v>
      </c>
      <c r="Z64" s="288" t="s">
        <v>391</v>
      </c>
      <c r="AA64" s="288"/>
      <c r="AB64" s="288"/>
      <c r="AC64" s="289" t="s">
        <v>392</v>
      </c>
      <c r="AD64" s="289"/>
      <c r="AE64" s="289"/>
      <c r="AF64" s="289"/>
      <c r="AG64" s="289"/>
      <c r="AH64" s="289"/>
      <c r="AI64" s="289"/>
      <c r="AK64" s="161" t="s">
        <v>390</v>
      </c>
      <c r="AL64" s="288" t="s">
        <v>391</v>
      </c>
      <c r="AM64" s="288"/>
      <c r="AN64" s="288"/>
      <c r="AO64" s="289" t="s">
        <v>392</v>
      </c>
      <c r="AP64" s="289"/>
      <c r="AQ64" s="289"/>
      <c r="AR64" s="289"/>
      <c r="AS64" s="289"/>
      <c r="AT64" s="289"/>
      <c r="AU64" s="289"/>
      <c r="AW64" s="161" t="s">
        <v>390</v>
      </c>
      <c r="AX64" s="288" t="s">
        <v>391</v>
      </c>
      <c r="AY64" s="288"/>
      <c r="AZ64" s="288"/>
      <c r="BA64" s="289" t="s">
        <v>392</v>
      </c>
      <c r="BB64" s="289"/>
      <c r="BC64" s="289"/>
      <c r="BD64" s="289"/>
      <c r="BE64" s="289"/>
      <c r="BF64" s="289"/>
      <c r="BG64" s="289"/>
    </row>
    <row r="65" spans="1:59" ht="15" customHeight="1" x14ac:dyDescent="0.25">
      <c r="A65" s="161" t="s">
        <v>393</v>
      </c>
      <c r="B65" s="285" t="s">
        <v>394</v>
      </c>
      <c r="C65" s="285"/>
      <c r="D65" s="285"/>
      <c r="E65" s="286" t="s">
        <v>395</v>
      </c>
      <c r="F65" s="286"/>
      <c r="G65" s="286"/>
      <c r="H65" s="286"/>
      <c r="I65" s="286"/>
      <c r="J65" s="286"/>
      <c r="K65" s="286"/>
      <c r="M65" s="161" t="s">
        <v>393</v>
      </c>
      <c r="N65" s="285" t="s">
        <v>394</v>
      </c>
      <c r="O65" s="285"/>
      <c r="P65" s="285"/>
      <c r="Q65" s="286" t="s">
        <v>395</v>
      </c>
      <c r="R65" s="286"/>
      <c r="S65" s="286"/>
      <c r="T65" s="286"/>
      <c r="U65" s="286"/>
      <c r="V65" s="286"/>
      <c r="W65" s="286"/>
      <c r="Y65" s="161" t="s">
        <v>393</v>
      </c>
      <c r="Z65" s="285" t="s">
        <v>394</v>
      </c>
      <c r="AA65" s="285"/>
      <c r="AB65" s="285"/>
      <c r="AC65" s="286" t="s">
        <v>395</v>
      </c>
      <c r="AD65" s="286"/>
      <c r="AE65" s="286"/>
      <c r="AF65" s="286"/>
      <c r="AG65" s="286"/>
      <c r="AH65" s="286"/>
      <c r="AI65" s="286"/>
      <c r="AK65" s="161" t="s">
        <v>393</v>
      </c>
      <c r="AL65" s="285" t="s">
        <v>394</v>
      </c>
      <c r="AM65" s="285"/>
      <c r="AN65" s="285"/>
      <c r="AO65" s="286" t="s">
        <v>395</v>
      </c>
      <c r="AP65" s="286"/>
      <c r="AQ65" s="286"/>
      <c r="AR65" s="286"/>
      <c r="AS65" s="286"/>
      <c r="AT65" s="286"/>
      <c r="AU65" s="286"/>
      <c r="AW65" s="161" t="s">
        <v>393</v>
      </c>
      <c r="AX65" s="285" t="s">
        <v>394</v>
      </c>
      <c r="AY65" s="285"/>
      <c r="AZ65" s="285"/>
      <c r="BA65" s="286" t="s">
        <v>395</v>
      </c>
      <c r="BB65" s="286"/>
      <c r="BC65" s="286"/>
      <c r="BD65" s="286"/>
      <c r="BE65" s="286"/>
      <c r="BF65" s="286"/>
      <c r="BG65" s="286"/>
    </row>
    <row r="66" spans="1:59" ht="15" customHeight="1" x14ac:dyDescent="0.25">
      <c r="A66" s="161" t="s">
        <v>396</v>
      </c>
      <c r="B66" s="285" t="s">
        <v>397</v>
      </c>
      <c r="C66" s="285"/>
      <c r="D66" s="285"/>
      <c r="E66" s="286" t="s">
        <v>398</v>
      </c>
      <c r="F66" s="286"/>
      <c r="G66" s="286"/>
      <c r="H66" s="286"/>
      <c r="I66" s="286"/>
      <c r="J66" s="286"/>
      <c r="K66" s="286"/>
      <c r="M66" s="161" t="s">
        <v>396</v>
      </c>
      <c r="N66" s="285" t="s">
        <v>397</v>
      </c>
      <c r="O66" s="285"/>
      <c r="P66" s="285"/>
      <c r="Q66" s="286" t="s">
        <v>398</v>
      </c>
      <c r="R66" s="286"/>
      <c r="S66" s="286"/>
      <c r="T66" s="286"/>
      <c r="U66" s="286"/>
      <c r="V66" s="286"/>
      <c r="W66" s="286"/>
      <c r="Y66" s="161" t="s">
        <v>396</v>
      </c>
      <c r="Z66" s="285" t="s">
        <v>397</v>
      </c>
      <c r="AA66" s="285"/>
      <c r="AB66" s="285"/>
      <c r="AC66" s="286" t="s">
        <v>398</v>
      </c>
      <c r="AD66" s="286"/>
      <c r="AE66" s="286"/>
      <c r="AF66" s="286"/>
      <c r="AG66" s="286"/>
      <c r="AH66" s="286"/>
      <c r="AI66" s="286"/>
      <c r="AK66" s="161" t="s">
        <v>396</v>
      </c>
      <c r="AL66" s="285" t="s">
        <v>397</v>
      </c>
      <c r="AM66" s="285"/>
      <c r="AN66" s="285"/>
      <c r="AO66" s="286" t="s">
        <v>398</v>
      </c>
      <c r="AP66" s="286"/>
      <c r="AQ66" s="286"/>
      <c r="AR66" s="286"/>
      <c r="AS66" s="286"/>
      <c r="AT66" s="286"/>
      <c r="AU66" s="286"/>
      <c r="AW66" s="161" t="s">
        <v>396</v>
      </c>
      <c r="AX66" s="285" t="s">
        <v>397</v>
      </c>
      <c r="AY66" s="285"/>
      <c r="AZ66" s="285"/>
      <c r="BA66" s="286" t="s">
        <v>398</v>
      </c>
      <c r="BB66" s="286"/>
      <c r="BC66" s="286"/>
      <c r="BD66" s="286"/>
      <c r="BE66" s="286"/>
      <c r="BF66" s="286"/>
      <c r="BG66" s="286"/>
    </row>
    <row r="67" spans="1:59" ht="15" customHeight="1" x14ac:dyDescent="0.25">
      <c r="A67" s="168" t="s">
        <v>399</v>
      </c>
      <c r="B67" s="287" t="s">
        <v>400</v>
      </c>
      <c r="C67" s="287"/>
      <c r="D67" s="287"/>
      <c r="E67" s="309" t="s">
        <v>401</v>
      </c>
      <c r="F67" s="309"/>
      <c r="G67" s="309"/>
      <c r="H67" s="309"/>
      <c r="I67" s="309"/>
      <c r="J67" s="309"/>
      <c r="K67" s="309"/>
      <c r="M67" s="168" t="s">
        <v>399</v>
      </c>
      <c r="N67" s="287" t="s">
        <v>400</v>
      </c>
      <c r="O67" s="287"/>
      <c r="P67" s="287"/>
      <c r="Q67" s="286" t="s">
        <v>401</v>
      </c>
      <c r="R67" s="286"/>
      <c r="S67" s="286"/>
      <c r="T67" s="286"/>
      <c r="U67" s="286"/>
      <c r="V67" s="286"/>
      <c r="W67" s="286"/>
      <c r="Y67" s="168" t="s">
        <v>399</v>
      </c>
      <c r="Z67" s="287" t="s">
        <v>400</v>
      </c>
      <c r="AA67" s="287"/>
      <c r="AB67" s="287"/>
      <c r="AC67" s="286" t="s">
        <v>401</v>
      </c>
      <c r="AD67" s="286"/>
      <c r="AE67" s="286"/>
      <c r="AF67" s="286"/>
      <c r="AG67" s="286"/>
      <c r="AH67" s="286"/>
      <c r="AI67" s="286"/>
      <c r="AK67" s="168" t="s">
        <v>399</v>
      </c>
      <c r="AL67" s="287" t="s">
        <v>400</v>
      </c>
      <c r="AM67" s="287"/>
      <c r="AN67" s="287"/>
      <c r="AO67" s="286" t="s">
        <v>401</v>
      </c>
      <c r="AP67" s="286"/>
      <c r="AQ67" s="286"/>
      <c r="AR67" s="286"/>
      <c r="AS67" s="286"/>
      <c r="AT67" s="286"/>
      <c r="AU67" s="286"/>
      <c r="AW67" s="168" t="s">
        <v>399</v>
      </c>
      <c r="AX67" s="287" t="s">
        <v>400</v>
      </c>
      <c r="AY67" s="287"/>
      <c r="AZ67" s="287"/>
      <c r="BA67" s="286" t="s">
        <v>401</v>
      </c>
      <c r="BB67" s="286"/>
      <c r="BC67" s="286"/>
      <c r="BD67" s="286"/>
      <c r="BE67" s="286"/>
      <c r="BF67" s="286"/>
      <c r="BG67" s="286"/>
    </row>
    <row r="68" spans="1:59" s="119" customFormat="1" ht="15" customHeight="1" thickBot="1" x14ac:dyDescent="0.3">
      <c r="A68" s="169"/>
      <c r="B68" s="120"/>
      <c r="C68" s="120"/>
      <c r="D68" s="120"/>
      <c r="E68" s="189"/>
      <c r="F68" s="189"/>
      <c r="G68" s="189"/>
      <c r="H68" s="189"/>
      <c r="I68" s="189"/>
      <c r="J68" s="189"/>
      <c r="K68" s="190"/>
      <c r="L68" s="77"/>
      <c r="M68" s="176"/>
      <c r="N68" s="121"/>
      <c r="O68" s="121"/>
      <c r="P68" s="121"/>
      <c r="Q68" s="192"/>
      <c r="R68" s="192"/>
      <c r="S68" s="192"/>
      <c r="T68" s="192"/>
      <c r="U68" s="192"/>
      <c r="V68" s="192"/>
      <c r="W68" s="192"/>
      <c r="Y68" s="176"/>
      <c r="Z68" s="121"/>
      <c r="AA68" s="121"/>
      <c r="AB68" s="121"/>
      <c r="AC68" s="192"/>
      <c r="AD68" s="192"/>
      <c r="AE68" s="192"/>
      <c r="AF68" s="192"/>
      <c r="AG68" s="192"/>
      <c r="AH68" s="192"/>
      <c r="AI68" s="192"/>
      <c r="AK68" s="176"/>
      <c r="AL68" s="121"/>
      <c r="AM68" s="121"/>
      <c r="AN68" s="121"/>
      <c r="AO68" s="192"/>
      <c r="AP68" s="192"/>
      <c r="AQ68" s="192"/>
      <c r="AR68" s="192"/>
      <c r="AS68" s="192"/>
      <c r="AT68" s="192"/>
      <c r="AU68" s="192"/>
      <c r="AW68" s="176"/>
      <c r="AX68" s="121"/>
      <c r="AY68" s="121"/>
      <c r="AZ68" s="121"/>
      <c r="BA68" s="192"/>
      <c r="BB68" s="192"/>
      <c r="BC68" s="192"/>
      <c r="BD68" s="192"/>
      <c r="BE68" s="192"/>
      <c r="BF68" s="192"/>
      <c r="BG68" s="192"/>
    </row>
    <row r="69" spans="1:59" s="123" customFormat="1" ht="45" customHeight="1" thickBot="1" x14ac:dyDescent="0.25">
      <c r="A69" s="162" t="s">
        <v>494</v>
      </c>
      <c r="B69" s="295" t="s">
        <v>402</v>
      </c>
      <c r="C69" s="296"/>
      <c r="D69" s="297"/>
      <c r="E69" s="191"/>
      <c r="F69" s="289" t="s">
        <v>495</v>
      </c>
      <c r="G69" s="289"/>
      <c r="H69" s="289"/>
      <c r="I69" s="289"/>
      <c r="J69" s="289"/>
      <c r="K69" s="289"/>
      <c r="L69" s="122"/>
      <c r="M69" s="162" t="s">
        <v>494</v>
      </c>
      <c r="N69" s="295" t="s">
        <v>402</v>
      </c>
      <c r="O69" s="296"/>
      <c r="P69" s="297"/>
      <c r="Q69" s="191"/>
      <c r="R69" s="289" t="s">
        <v>495</v>
      </c>
      <c r="S69" s="289"/>
      <c r="T69" s="289"/>
      <c r="U69" s="289"/>
      <c r="V69" s="289"/>
      <c r="W69" s="289"/>
      <c r="Y69" s="162" t="s">
        <v>494</v>
      </c>
      <c r="Z69" s="295" t="s">
        <v>402</v>
      </c>
      <c r="AA69" s="296"/>
      <c r="AB69" s="297"/>
      <c r="AC69" s="191"/>
      <c r="AD69" s="289" t="s">
        <v>495</v>
      </c>
      <c r="AE69" s="289"/>
      <c r="AF69" s="289"/>
      <c r="AG69" s="289"/>
      <c r="AH69" s="289"/>
      <c r="AI69" s="289"/>
      <c r="AK69" s="162" t="s">
        <v>494</v>
      </c>
      <c r="AL69" s="295" t="s">
        <v>402</v>
      </c>
      <c r="AM69" s="296"/>
      <c r="AN69" s="297"/>
      <c r="AO69" s="191"/>
      <c r="AP69" s="289" t="s">
        <v>495</v>
      </c>
      <c r="AQ69" s="289"/>
      <c r="AR69" s="289"/>
      <c r="AS69" s="289"/>
      <c r="AT69" s="289"/>
      <c r="AU69" s="289"/>
      <c r="AW69" s="162" t="s">
        <v>494</v>
      </c>
      <c r="AX69" s="295" t="s">
        <v>402</v>
      </c>
      <c r="AY69" s="296"/>
      <c r="AZ69" s="297"/>
      <c r="BA69" s="191"/>
      <c r="BB69" s="289" t="s">
        <v>495</v>
      </c>
      <c r="BC69" s="289"/>
      <c r="BD69" s="289"/>
      <c r="BE69" s="289"/>
      <c r="BF69" s="289"/>
      <c r="BG69" s="289"/>
    </row>
    <row r="70" spans="1:59" s="60" customFormat="1" ht="15" x14ac:dyDescent="0.25">
      <c r="A70" s="171"/>
      <c r="B70" s="290"/>
      <c r="C70" s="290"/>
      <c r="D70" s="290"/>
      <c r="E70" s="291"/>
      <c r="F70" s="291"/>
      <c r="G70" s="291"/>
      <c r="H70" s="291"/>
      <c r="I70" s="291"/>
      <c r="J70" s="291"/>
      <c r="K70" s="291"/>
      <c r="M70" s="171"/>
      <c r="N70" s="290"/>
      <c r="O70" s="290"/>
      <c r="P70" s="290"/>
      <c r="Q70" s="291"/>
      <c r="R70" s="291"/>
      <c r="S70" s="291"/>
      <c r="T70" s="291"/>
      <c r="U70" s="291"/>
      <c r="V70" s="291"/>
      <c r="W70" s="291"/>
      <c r="Y70" s="171"/>
      <c r="Z70" s="290"/>
      <c r="AA70" s="290"/>
      <c r="AB70" s="290"/>
      <c r="AC70" s="291"/>
      <c r="AD70" s="291"/>
      <c r="AE70" s="291"/>
      <c r="AF70" s="291"/>
      <c r="AG70" s="291"/>
      <c r="AH70" s="291"/>
      <c r="AI70" s="291"/>
      <c r="AK70" s="171"/>
      <c r="AL70" s="290"/>
      <c r="AM70" s="290"/>
      <c r="AN70" s="290"/>
      <c r="AO70" s="291"/>
      <c r="AP70" s="291"/>
      <c r="AQ70" s="291"/>
      <c r="AR70" s="291"/>
      <c r="AS70" s="291"/>
      <c r="AT70" s="291"/>
      <c r="AU70" s="291"/>
      <c r="AW70" s="171"/>
      <c r="AX70" s="290"/>
      <c r="AY70" s="290"/>
      <c r="AZ70" s="290"/>
      <c r="BA70" s="291"/>
      <c r="BB70" s="291"/>
      <c r="BC70" s="291"/>
      <c r="BD70" s="291"/>
      <c r="BE70" s="291"/>
      <c r="BF70" s="291"/>
      <c r="BG70" s="291"/>
    </row>
    <row r="71" spans="1:59" ht="15" x14ac:dyDescent="0.25">
      <c r="A71" s="172"/>
      <c r="B71" s="292"/>
      <c r="C71" s="292"/>
      <c r="D71" s="292"/>
      <c r="E71" s="293"/>
      <c r="F71" s="293"/>
      <c r="G71" s="293"/>
      <c r="H71" s="293"/>
      <c r="I71" s="293"/>
      <c r="J71" s="293"/>
      <c r="K71" s="293"/>
      <c r="M71" s="172"/>
      <c r="N71" s="292"/>
      <c r="O71" s="292"/>
      <c r="P71" s="292"/>
      <c r="Q71" s="293"/>
      <c r="R71" s="293"/>
      <c r="S71" s="293"/>
      <c r="T71" s="293"/>
      <c r="U71" s="293"/>
      <c r="V71" s="293"/>
      <c r="W71" s="293"/>
      <c r="Y71" s="172"/>
      <c r="Z71" s="292"/>
      <c r="AA71" s="292"/>
      <c r="AB71" s="292"/>
      <c r="AC71" s="293"/>
      <c r="AD71" s="293"/>
      <c r="AE71" s="293"/>
      <c r="AF71" s="293"/>
      <c r="AG71" s="293"/>
      <c r="AH71" s="293"/>
      <c r="AI71" s="293"/>
      <c r="AK71" s="172"/>
      <c r="AL71" s="292"/>
      <c r="AM71" s="292"/>
      <c r="AN71" s="292"/>
      <c r="AO71" s="293"/>
      <c r="AP71" s="293"/>
      <c r="AQ71" s="293"/>
      <c r="AR71" s="293"/>
      <c r="AS71" s="293"/>
      <c r="AT71" s="293"/>
      <c r="AU71" s="293"/>
      <c r="AW71" s="172"/>
      <c r="AX71" s="292"/>
      <c r="AY71" s="292"/>
      <c r="AZ71" s="292"/>
      <c r="BA71" s="293"/>
      <c r="BB71" s="293"/>
      <c r="BC71" s="293"/>
      <c r="BD71" s="293"/>
      <c r="BE71" s="293"/>
      <c r="BF71" s="293"/>
      <c r="BG71" s="293"/>
    </row>
    <row r="72" spans="1:59" s="63" customFormat="1" ht="18.75" thickBot="1" x14ac:dyDescent="0.3">
      <c r="A72" s="282" t="s">
        <v>423</v>
      </c>
      <c r="B72" s="283"/>
      <c r="C72" s="283"/>
      <c r="D72" s="283"/>
      <c r="E72" s="283"/>
      <c r="F72" s="283"/>
      <c r="G72" s="283"/>
      <c r="H72" s="283"/>
      <c r="I72" s="283"/>
      <c r="J72" s="284"/>
      <c r="K72" s="61" t="s">
        <v>371</v>
      </c>
      <c r="L72" s="62"/>
      <c r="M72" s="282" t="s">
        <v>424</v>
      </c>
      <c r="N72" s="283"/>
      <c r="O72" s="283"/>
      <c r="P72" s="283"/>
      <c r="Q72" s="283"/>
      <c r="R72" s="283"/>
      <c r="S72" s="283"/>
      <c r="T72" s="283"/>
      <c r="U72" s="283"/>
      <c r="V72" s="284"/>
      <c r="W72" s="61" t="s">
        <v>373</v>
      </c>
      <c r="Y72" s="282" t="s">
        <v>425</v>
      </c>
      <c r="Z72" s="283"/>
      <c r="AA72" s="283"/>
      <c r="AB72" s="283"/>
      <c r="AC72" s="283"/>
      <c r="AD72" s="283"/>
      <c r="AE72" s="283"/>
      <c r="AF72" s="283"/>
      <c r="AG72" s="283"/>
      <c r="AH72" s="284"/>
      <c r="AI72" s="61" t="s">
        <v>375</v>
      </c>
      <c r="AK72" s="282" t="s">
        <v>426</v>
      </c>
      <c r="AL72" s="283"/>
      <c r="AM72" s="283"/>
      <c r="AN72" s="283"/>
      <c r="AO72" s="283"/>
      <c r="AP72" s="283"/>
      <c r="AQ72" s="283"/>
      <c r="AR72" s="283"/>
      <c r="AS72" s="283"/>
      <c r="AT72" s="284"/>
      <c r="AU72" s="61" t="s">
        <v>377</v>
      </c>
      <c r="AW72" s="282" t="s">
        <v>427</v>
      </c>
      <c r="AX72" s="283"/>
      <c r="AY72" s="283"/>
      <c r="AZ72" s="283"/>
      <c r="BA72" s="283"/>
      <c r="BB72" s="283"/>
      <c r="BC72" s="283"/>
      <c r="BD72" s="283"/>
      <c r="BE72" s="283"/>
      <c r="BF72" s="284"/>
      <c r="BG72" s="61" t="s">
        <v>379</v>
      </c>
    </row>
    <row r="73" spans="1:59" s="60" customFormat="1" ht="15" x14ac:dyDescent="0.25">
      <c r="A73" s="298"/>
      <c r="B73" s="299"/>
      <c r="C73" s="299"/>
      <c r="D73" s="300"/>
      <c r="E73" s="294" t="s">
        <v>380</v>
      </c>
      <c r="F73" s="294"/>
      <c r="G73" s="294"/>
      <c r="H73" s="294"/>
      <c r="I73" s="294"/>
      <c r="J73" s="294"/>
      <c r="K73" s="294"/>
      <c r="L73" s="59"/>
      <c r="M73" s="298"/>
      <c r="N73" s="299"/>
      <c r="O73" s="299"/>
      <c r="P73" s="300"/>
      <c r="Q73" s="294" t="s">
        <v>380</v>
      </c>
      <c r="R73" s="294"/>
      <c r="S73" s="294"/>
      <c r="T73" s="294"/>
      <c r="U73" s="294"/>
      <c r="V73" s="294"/>
      <c r="W73" s="294"/>
      <c r="Y73" s="298"/>
      <c r="Z73" s="299"/>
      <c r="AA73" s="299"/>
      <c r="AB73" s="300"/>
      <c r="AC73" s="294" t="s">
        <v>380</v>
      </c>
      <c r="AD73" s="294"/>
      <c r="AE73" s="294"/>
      <c r="AF73" s="294"/>
      <c r="AG73" s="294"/>
      <c r="AH73" s="294"/>
      <c r="AI73" s="294"/>
      <c r="AK73" s="298"/>
      <c r="AL73" s="299"/>
      <c r="AM73" s="299"/>
      <c r="AN73" s="300"/>
      <c r="AO73" s="294" t="s">
        <v>380</v>
      </c>
      <c r="AP73" s="294"/>
      <c r="AQ73" s="294"/>
      <c r="AR73" s="294"/>
      <c r="AS73" s="294"/>
      <c r="AT73" s="294"/>
      <c r="AU73" s="294"/>
      <c r="AW73" s="298"/>
      <c r="AX73" s="299"/>
      <c r="AY73" s="299"/>
      <c r="AZ73" s="300"/>
      <c r="BA73" s="294" t="s">
        <v>380</v>
      </c>
      <c r="BB73" s="294"/>
      <c r="BC73" s="294"/>
      <c r="BD73" s="294"/>
      <c r="BE73" s="294"/>
      <c r="BF73" s="294"/>
      <c r="BG73" s="294"/>
    </row>
    <row r="74" spans="1:59" ht="15" customHeight="1" x14ac:dyDescent="0.25">
      <c r="A74" s="161" t="s">
        <v>381</v>
      </c>
      <c r="B74" s="285" t="s">
        <v>382</v>
      </c>
      <c r="C74" s="285"/>
      <c r="D74" s="285"/>
      <c r="E74" s="286" t="s">
        <v>383</v>
      </c>
      <c r="F74" s="286"/>
      <c r="G74" s="286"/>
      <c r="H74" s="286"/>
      <c r="I74" s="286"/>
      <c r="J74" s="286"/>
      <c r="K74" s="286"/>
      <c r="M74" s="161" t="s">
        <v>381</v>
      </c>
      <c r="N74" s="285" t="s">
        <v>382</v>
      </c>
      <c r="O74" s="285"/>
      <c r="P74" s="285"/>
      <c r="Q74" s="286" t="s">
        <v>383</v>
      </c>
      <c r="R74" s="286"/>
      <c r="S74" s="286"/>
      <c r="T74" s="286"/>
      <c r="U74" s="286"/>
      <c r="V74" s="286"/>
      <c r="W74" s="286"/>
      <c r="Y74" s="161" t="s">
        <v>381</v>
      </c>
      <c r="Z74" s="285" t="s">
        <v>382</v>
      </c>
      <c r="AA74" s="285"/>
      <c r="AB74" s="285"/>
      <c r="AC74" s="286" t="s">
        <v>383</v>
      </c>
      <c r="AD74" s="286"/>
      <c r="AE74" s="286"/>
      <c r="AF74" s="286"/>
      <c r="AG74" s="286"/>
      <c r="AH74" s="286"/>
      <c r="AI74" s="286"/>
      <c r="AK74" s="161" t="s">
        <v>381</v>
      </c>
      <c r="AL74" s="285" t="s">
        <v>382</v>
      </c>
      <c r="AM74" s="285"/>
      <c r="AN74" s="285"/>
      <c r="AO74" s="286" t="s">
        <v>383</v>
      </c>
      <c r="AP74" s="286"/>
      <c r="AQ74" s="286"/>
      <c r="AR74" s="286"/>
      <c r="AS74" s="286"/>
      <c r="AT74" s="286"/>
      <c r="AU74" s="286"/>
      <c r="AW74" s="161" t="s">
        <v>381</v>
      </c>
      <c r="AX74" s="285" t="s">
        <v>382</v>
      </c>
      <c r="AY74" s="285"/>
      <c r="AZ74" s="285"/>
      <c r="BA74" s="286" t="s">
        <v>383</v>
      </c>
      <c r="BB74" s="286"/>
      <c r="BC74" s="286"/>
      <c r="BD74" s="286"/>
      <c r="BE74" s="286"/>
      <c r="BF74" s="286"/>
      <c r="BG74" s="286"/>
    </row>
    <row r="75" spans="1:59" ht="15" customHeight="1" x14ac:dyDescent="0.25">
      <c r="A75" s="161" t="s">
        <v>384</v>
      </c>
      <c r="B75" s="285" t="s">
        <v>385</v>
      </c>
      <c r="C75" s="285"/>
      <c r="D75" s="285"/>
      <c r="E75" s="286" t="s">
        <v>386</v>
      </c>
      <c r="F75" s="286"/>
      <c r="G75" s="286"/>
      <c r="H75" s="286"/>
      <c r="I75" s="286"/>
      <c r="J75" s="286"/>
      <c r="K75" s="286"/>
      <c r="M75" s="161" t="s">
        <v>384</v>
      </c>
      <c r="N75" s="285" t="s">
        <v>385</v>
      </c>
      <c r="O75" s="285"/>
      <c r="P75" s="285"/>
      <c r="Q75" s="286" t="s">
        <v>386</v>
      </c>
      <c r="R75" s="286"/>
      <c r="S75" s="286"/>
      <c r="T75" s="286"/>
      <c r="U75" s="286"/>
      <c r="V75" s="286"/>
      <c r="W75" s="286"/>
      <c r="Y75" s="161" t="s">
        <v>384</v>
      </c>
      <c r="Z75" s="285" t="s">
        <v>385</v>
      </c>
      <c r="AA75" s="285"/>
      <c r="AB75" s="285"/>
      <c r="AC75" s="286" t="s">
        <v>386</v>
      </c>
      <c r="AD75" s="286"/>
      <c r="AE75" s="286"/>
      <c r="AF75" s="286"/>
      <c r="AG75" s="286"/>
      <c r="AH75" s="286"/>
      <c r="AI75" s="286"/>
      <c r="AK75" s="161" t="s">
        <v>384</v>
      </c>
      <c r="AL75" s="285" t="s">
        <v>385</v>
      </c>
      <c r="AM75" s="285"/>
      <c r="AN75" s="285"/>
      <c r="AO75" s="286" t="s">
        <v>386</v>
      </c>
      <c r="AP75" s="286"/>
      <c r="AQ75" s="286"/>
      <c r="AR75" s="286"/>
      <c r="AS75" s="286"/>
      <c r="AT75" s="286"/>
      <c r="AU75" s="286"/>
      <c r="AW75" s="161" t="s">
        <v>384</v>
      </c>
      <c r="AX75" s="285" t="s">
        <v>385</v>
      </c>
      <c r="AY75" s="285"/>
      <c r="AZ75" s="285"/>
      <c r="BA75" s="286" t="s">
        <v>386</v>
      </c>
      <c r="BB75" s="286"/>
      <c r="BC75" s="286"/>
      <c r="BD75" s="286"/>
      <c r="BE75" s="286"/>
      <c r="BF75" s="286"/>
      <c r="BG75" s="286"/>
    </row>
    <row r="76" spans="1:59" ht="15" customHeight="1" x14ac:dyDescent="0.25">
      <c r="A76" s="161" t="s">
        <v>387</v>
      </c>
      <c r="B76" s="285" t="s">
        <v>388</v>
      </c>
      <c r="C76" s="285"/>
      <c r="D76" s="285"/>
      <c r="E76" s="286" t="s">
        <v>389</v>
      </c>
      <c r="F76" s="286"/>
      <c r="G76" s="286"/>
      <c r="H76" s="286"/>
      <c r="I76" s="286"/>
      <c r="J76" s="286"/>
      <c r="K76" s="286"/>
      <c r="M76" s="161" t="s">
        <v>387</v>
      </c>
      <c r="N76" s="285" t="s">
        <v>388</v>
      </c>
      <c r="O76" s="285"/>
      <c r="P76" s="285"/>
      <c r="Q76" s="286" t="s">
        <v>389</v>
      </c>
      <c r="R76" s="286"/>
      <c r="S76" s="286"/>
      <c r="T76" s="286"/>
      <c r="U76" s="286"/>
      <c r="V76" s="286"/>
      <c r="W76" s="286"/>
      <c r="Y76" s="161" t="s">
        <v>387</v>
      </c>
      <c r="Z76" s="285" t="s">
        <v>388</v>
      </c>
      <c r="AA76" s="285"/>
      <c r="AB76" s="285"/>
      <c r="AC76" s="286" t="s">
        <v>389</v>
      </c>
      <c r="AD76" s="286"/>
      <c r="AE76" s="286"/>
      <c r="AF76" s="286"/>
      <c r="AG76" s="286"/>
      <c r="AH76" s="286"/>
      <c r="AI76" s="286"/>
      <c r="AK76" s="161" t="s">
        <v>387</v>
      </c>
      <c r="AL76" s="285" t="s">
        <v>388</v>
      </c>
      <c r="AM76" s="285"/>
      <c r="AN76" s="285"/>
      <c r="AO76" s="286" t="s">
        <v>389</v>
      </c>
      <c r="AP76" s="286"/>
      <c r="AQ76" s="286"/>
      <c r="AR76" s="286"/>
      <c r="AS76" s="286"/>
      <c r="AT76" s="286"/>
      <c r="AU76" s="286"/>
      <c r="AW76" s="161" t="s">
        <v>387</v>
      </c>
      <c r="AX76" s="285" t="s">
        <v>388</v>
      </c>
      <c r="AY76" s="285"/>
      <c r="AZ76" s="285"/>
      <c r="BA76" s="286" t="s">
        <v>389</v>
      </c>
      <c r="BB76" s="286"/>
      <c r="BC76" s="286"/>
      <c r="BD76" s="286"/>
      <c r="BE76" s="286"/>
      <c r="BF76" s="286"/>
      <c r="BG76" s="286"/>
    </row>
    <row r="77" spans="1:59" ht="15" customHeight="1" x14ac:dyDescent="0.2">
      <c r="A77" s="161" t="s">
        <v>390</v>
      </c>
      <c r="B77" s="288" t="s">
        <v>391</v>
      </c>
      <c r="C77" s="288"/>
      <c r="D77" s="288"/>
      <c r="E77" s="289" t="s">
        <v>392</v>
      </c>
      <c r="F77" s="289"/>
      <c r="G77" s="289"/>
      <c r="H77" s="289"/>
      <c r="I77" s="289"/>
      <c r="J77" s="289"/>
      <c r="K77" s="289"/>
      <c r="M77" s="161" t="s">
        <v>390</v>
      </c>
      <c r="N77" s="288" t="s">
        <v>391</v>
      </c>
      <c r="O77" s="288"/>
      <c r="P77" s="288"/>
      <c r="Q77" s="289" t="s">
        <v>392</v>
      </c>
      <c r="R77" s="289"/>
      <c r="S77" s="289"/>
      <c r="T77" s="289"/>
      <c r="U77" s="289"/>
      <c r="V77" s="289"/>
      <c r="W77" s="289"/>
      <c r="Y77" s="161" t="s">
        <v>390</v>
      </c>
      <c r="Z77" s="288" t="s">
        <v>391</v>
      </c>
      <c r="AA77" s="288"/>
      <c r="AB77" s="288"/>
      <c r="AC77" s="289" t="s">
        <v>392</v>
      </c>
      <c r="AD77" s="289"/>
      <c r="AE77" s="289"/>
      <c r="AF77" s="289"/>
      <c r="AG77" s="289"/>
      <c r="AH77" s="289"/>
      <c r="AI77" s="289"/>
      <c r="AK77" s="161" t="s">
        <v>390</v>
      </c>
      <c r="AL77" s="288" t="s">
        <v>391</v>
      </c>
      <c r="AM77" s="288"/>
      <c r="AN77" s="288"/>
      <c r="AO77" s="289" t="s">
        <v>392</v>
      </c>
      <c r="AP77" s="289"/>
      <c r="AQ77" s="289"/>
      <c r="AR77" s="289"/>
      <c r="AS77" s="289"/>
      <c r="AT77" s="289"/>
      <c r="AU77" s="289"/>
      <c r="AW77" s="161" t="s">
        <v>390</v>
      </c>
      <c r="AX77" s="288" t="s">
        <v>391</v>
      </c>
      <c r="AY77" s="288"/>
      <c r="AZ77" s="288"/>
      <c r="BA77" s="289" t="s">
        <v>392</v>
      </c>
      <c r="BB77" s="289"/>
      <c r="BC77" s="289"/>
      <c r="BD77" s="289"/>
      <c r="BE77" s="289"/>
      <c r="BF77" s="289"/>
      <c r="BG77" s="289"/>
    </row>
    <row r="78" spans="1:59" ht="15" customHeight="1" x14ac:dyDescent="0.25">
      <c r="A78" s="161" t="s">
        <v>393</v>
      </c>
      <c r="B78" s="285" t="s">
        <v>394</v>
      </c>
      <c r="C78" s="285"/>
      <c r="D78" s="285"/>
      <c r="E78" s="286" t="s">
        <v>395</v>
      </c>
      <c r="F78" s="286"/>
      <c r="G78" s="286"/>
      <c r="H78" s="286"/>
      <c r="I78" s="286"/>
      <c r="J78" s="286"/>
      <c r="K78" s="286"/>
      <c r="M78" s="161" t="s">
        <v>393</v>
      </c>
      <c r="N78" s="285" t="s">
        <v>394</v>
      </c>
      <c r="O78" s="285"/>
      <c r="P78" s="285"/>
      <c r="Q78" s="286" t="s">
        <v>395</v>
      </c>
      <c r="R78" s="286"/>
      <c r="S78" s="286"/>
      <c r="T78" s="286"/>
      <c r="U78" s="286"/>
      <c r="V78" s="286"/>
      <c r="W78" s="286"/>
      <c r="Y78" s="161" t="s">
        <v>393</v>
      </c>
      <c r="Z78" s="285" t="s">
        <v>394</v>
      </c>
      <c r="AA78" s="285"/>
      <c r="AB78" s="285"/>
      <c r="AC78" s="286" t="s">
        <v>395</v>
      </c>
      <c r="AD78" s="286"/>
      <c r="AE78" s="286"/>
      <c r="AF78" s="286"/>
      <c r="AG78" s="286"/>
      <c r="AH78" s="286"/>
      <c r="AI78" s="286"/>
      <c r="AK78" s="161" t="s">
        <v>393</v>
      </c>
      <c r="AL78" s="285" t="s">
        <v>394</v>
      </c>
      <c r="AM78" s="285"/>
      <c r="AN78" s="285"/>
      <c r="AO78" s="286" t="s">
        <v>395</v>
      </c>
      <c r="AP78" s="286"/>
      <c r="AQ78" s="286"/>
      <c r="AR78" s="286"/>
      <c r="AS78" s="286"/>
      <c r="AT78" s="286"/>
      <c r="AU78" s="286"/>
      <c r="AW78" s="161" t="s">
        <v>393</v>
      </c>
      <c r="AX78" s="285" t="s">
        <v>394</v>
      </c>
      <c r="AY78" s="285"/>
      <c r="AZ78" s="285"/>
      <c r="BA78" s="286" t="s">
        <v>395</v>
      </c>
      <c r="BB78" s="286"/>
      <c r="BC78" s="286"/>
      <c r="BD78" s="286"/>
      <c r="BE78" s="286"/>
      <c r="BF78" s="286"/>
      <c r="BG78" s="286"/>
    </row>
    <row r="79" spans="1:59" ht="15" customHeight="1" x14ac:dyDescent="0.25">
      <c r="A79" s="161" t="s">
        <v>396</v>
      </c>
      <c r="B79" s="285" t="s">
        <v>397</v>
      </c>
      <c r="C79" s="285"/>
      <c r="D79" s="285"/>
      <c r="E79" s="286" t="s">
        <v>398</v>
      </c>
      <c r="F79" s="286"/>
      <c r="G79" s="286"/>
      <c r="H79" s="286"/>
      <c r="I79" s="286"/>
      <c r="J79" s="286"/>
      <c r="K79" s="286"/>
      <c r="M79" s="161" t="s">
        <v>396</v>
      </c>
      <c r="N79" s="285" t="s">
        <v>397</v>
      </c>
      <c r="O79" s="285"/>
      <c r="P79" s="285"/>
      <c r="Q79" s="286" t="s">
        <v>398</v>
      </c>
      <c r="R79" s="286"/>
      <c r="S79" s="286"/>
      <c r="T79" s="286"/>
      <c r="U79" s="286"/>
      <c r="V79" s="286"/>
      <c r="W79" s="286"/>
      <c r="Y79" s="161" t="s">
        <v>396</v>
      </c>
      <c r="Z79" s="285" t="s">
        <v>397</v>
      </c>
      <c r="AA79" s="285"/>
      <c r="AB79" s="285"/>
      <c r="AC79" s="286" t="s">
        <v>398</v>
      </c>
      <c r="AD79" s="286"/>
      <c r="AE79" s="286"/>
      <c r="AF79" s="286"/>
      <c r="AG79" s="286"/>
      <c r="AH79" s="286"/>
      <c r="AI79" s="286"/>
      <c r="AK79" s="161" t="s">
        <v>396</v>
      </c>
      <c r="AL79" s="285" t="s">
        <v>397</v>
      </c>
      <c r="AM79" s="285"/>
      <c r="AN79" s="285"/>
      <c r="AO79" s="286" t="s">
        <v>398</v>
      </c>
      <c r="AP79" s="286"/>
      <c r="AQ79" s="286"/>
      <c r="AR79" s="286"/>
      <c r="AS79" s="286"/>
      <c r="AT79" s="286"/>
      <c r="AU79" s="286"/>
      <c r="AW79" s="161" t="s">
        <v>396</v>
      </c>
      <c r="AX79" s="285" t="s">
        <v>397</v>
      </c>
      <c r="AY79" s="285"/>
      <c r="AZ79" s="285"/>
      <c r="BA79" s="286" t="s">
        <v>398</v>
      </c>
      <c r="BB79" s="286"/>
      <c r="BC79" s="286"/>
      <c r="BD79" s="286"/>
      <c r="BE79" s="286"/>
      <c r="BF79" s="286"/>
      <c r="BG79" s="286"/>
    </row>
    <row r="80" spans="1:59" ht="15" customHeight="1" x14ac:dyDescent="0.25">
      <c r="A80" s="168" t="s">
        <v>399</v>
      </c>
      <c r="B80" s="287" t="s">
        <v>400</v>
      </c>
      <c r="C80" s="287"/>
      <c r="D80" s="287"/>
      <c r="E80" s="309" t="s">
        <v>401</v>
      </c>
      <c r="F80" s="309"/>
      <c r="G80" s="309"/>
      <c r="H80" s="309"/>
      <c r="I80" s="309"/>
      <c r="J80" s="309"/>
      <c r="K80" s="309"/>
      <c r="M80" s="168" t="s">
        <v>399</v>
      </c>
      <c r="N80" s="287" t="s">
        <v>400</v>
      </c>
      <c r="O80" s="287"/>
      <c r="P80" s="287"/>
      <c r="Q80" s="286" t="s">
        <v>401</v>
      </c>
      <c r="R80" s="286"/>
      <c r="S80" s="286"/>
      <c r="T80" s="286"/>
      <c r="U80" s="286"/>
      <c r="V80" s="286"/>
      <c r="W80" s="286"/>
      <c r="Y80" s="168" t="s">
        <v>399</v>
      </c>
      <c r="Z80" s="287" t="s">
        <v>400</v>
      </c>
      <c r="AA80" s="287"/>
      <c r="AB80" s="287"/>
      <c r="AC80" s="286" t="s">
        <v>401</v>
      </c>
      <c r="AD80" s="286"/>
      <c r="AE80" s="286"/>
      <c r="AF80" s="286"/>
      <c r="AG80" s="286"/>
      <c r="AH80" s="286"/>
      <c r="AI80" s="286"/>
      <c r="AK80" s="168" t="s">
        <v>399</v>
      </c>
      <c r="AL80" s="287" t="s">
        <v>400</v>
      </c>
      <c r="AM80" s="287"/>
      <c r="AN80" s="287"/>
      <c r="AO80" s="286" t="s">
        <v>401</v>
      </c>
      <c r="AP80" s="286"/>
      <c r="AQ80" s="286"/>
      <c r="AR80" s="286"/>
      <c r="AS80" s="286"/>
      <c r="AT80" s="286"/>
      <c r="AU80" s="286"/>
      <c r="AW80" s="168" t="s">
        <v>399</v>
      </c>
      <c r="AX80" s="287" t="s">
        <v>400</v>
      </c>
      <c r="AY80" s="287"/>
      <c r="AZ80" s="287"/>
      <c r="BA80" s="286" t="s">
        <v>401</v>
      </c>
      <c r="BB80" s="286"/>
      <c r="BC80" s="286"/>
      <c r="BD80" s="286"/>
      <c r="BE80" s="286"/>
      <c r="BF80" s="286"/>
      <c r="BG80" s="286"/>
    </row>
    <row r="81" spans="1:59" s="119" customFormat="1" ht="15" customHeight="1" thickBot="1" x14ac:dyDescent="0.3">
      <c r="A81" s="169"/>
      <c r="B81" s="120"/>
      <c r="C81" s="120"/>
      <c r="D81" s="120"/>
      <c r="E81" s="189"/>
      <c r="F81" s="189"/>
      <c r="G81" s="189"/>
      <c r="H81" s="189"/>
      <c r="I81" s="189"/>
      <c r="J81" s="189"/>
      <c r="K81" s="190"/>
      <c r="L81" s="77"/>
      <c r="M81" s="176"/>
      <c r="N81" s="121"/>
      <c r="O81" s="121"/>
      <c r="P81" s="121"/>
      <c r="Q81" s="192"/>
      <c r="R81" s="192"/>
      <c r="S81" s="192"/>
      <c r="T81" s="192"/>
      <c r="U81" s="192"/>
      <c r="V81" s="192"/>
      <c r="W81" s="192"/>
      <c r="Y81" s="176"/>
      <c r="Z81" s="121"/>
      <c r="AA81" s="121"/>
      <c r="AB81" s="121"/>
      <c r="AC81" s="192"/>
      <c r="AD81" s="192"/>
      <c r="AE81" s="192"/>
      <c r="AF81" s="192"/>
      <c r="AG81" s="192"/>
      <c r="AH81" s="192"/>
      <c r="AI81" s="192"/>
      <c r="AK81" s="176"/>
      <c r="AL81" s="121"/>
      <c r="AM81" s="121"/>
      <c r="AN81" s="121"/>
      <c r="AO81" s="192"/>
      <c r="AP81" s="192"/>
      <c r="AQ81" s="192"/>
      <c r="AR81" s="192"/>
      <c r="AS81" s="192"/>
      <c r="AT81" s="192"/>
      <c r="AU81" s="192"/>
      <c r="AW81" s="176"/>
      <c r="AX81" s="121"/>
      <c r="AY81" s="121"/>
      <c r="AZ81" s="121"/>
      <c r="BA81" s="192"/>
      <c r="BB81" s="192"/>
      <c r="BC81" s="192"/>
      <c r="BD81" s="192"/>
      <c r="BE81" s="192"/>
      <c r="BF81" s="192"/>
      <c r="BG81" s="192"/>
    </row>
    <row r="82" spans="1:59" s="123" customFormat="1" ht="45" customHeight="1" thickBot="1" x14ac:dyDescent="0.25">
      <c r="A82" s="162" t="s">
        <v>494</v>
      </c>
      <c r="B82" s="295" t="s">
        <v>402</v>
      </c>
      <c r="C82" s="296"/>
      <c r="D82" s="297"/>
      <c r="E82" s="191"/>
      <c r="F82" s="289" t="s">
        <v>495</v>
      </c>
      <c r="G82" s="289"/>
      <c r="H82" s="289"/>
      <c r="I82" s="289"/>
      <c r="J82" s="289"/>
      <c r="K82" s="289"/>
      <c r="L82" s="122"/>
      <c r="M82" s="162" t="s">
        <v>494</v>
      </c>
      <c r="N82" s="295" t="s">
        <v>402</v>
      </c>
      <c r="O82" s="296"/>
      <c r="P82" s="297"/>
      <c r="Q82" s="191"/>
      <c r="R82" s="289" t="s">
        <v>495</v>
      </c>
      <c r="S82" s="289"/>
      <c r="T82" s="289"/>
      <c r="U82" s="289"/>
      <c r="V82" s="289"/>
      <c r="W82" s="289"/>
      <c r="Y82" s="162" t="s">
        <v>494</v>
      </c>
      <c r="Z82" s="295" t="s">
        <v>402</v>
      </c>
      <c r="AA82" s="296"/>
      <c r="AB82" s="297"/>
      <c r="AC82" s="191"/>
      <c r="AD82" s="289" t="s">
        <v>495</v>
      </c>
      <c r="AE82" s="289"/>
      <c r="AF82" s="289"/>
      <c r="AG82" s="289"/>
      <c r="AH82" s="289"/>
      <c r="AI82" s="289"/>
      <c r="AK82" s="162" t="s">
        <v>494</v>
      </c>
      <c r="AL82" s="295" t="s">
        <v>402</v>
      </c>
      <c r="AM82" s="296"/>
      <c r="AN82" s="297"/>
      <c r="AO82" s="191"/>
      <c r="AP82" s="289" t="s">
        <v>495</v>
      </c>
      <c r="AQ82" s="289"/>
      <c r="AR82" s="289"/>
      <c r="AS82" s="289"/>
      <c r="AT82" s="289"/>
      <c r="AU82" s="289"/>
      <c r="AW82" s="162" t="s">
        <v>494</v>
      </c>
      <c r="AX82" s="295" t="s">
        <v>402</v>
      </c>
      <c r="AY82" s="296"/>
      <c r="AZ82" s="297"/>
      <c r="BA82" s="191"/>
      <c r="BB82" s="289" t="s">
        <v>495</v>
      </c>
      <c r="BC82" s="289"/>
      <c r="BD82" s="289"/>
      <c r="BE82" s="289"/>
      <c r="BF82" s="289"/>
      <c r="BG82" s="289"/>
    </row>
    <row r="83" spans="1:59" s="60" customFormat="1" x14ac:dyDescent="0.2">
      <c r="A83" s="166"/>
      <c r="M83" s="166"/>
      <c r="Y83" s="166"/>
      <c r="AK83" s="166"/>
      <c r="AW83" s="166"/>
    </row>
  </sheetData>
  <sheetProtection algorithmName="SHA-512" hashValue="2p+oGpA2Y5nQ/guBtKJE/oCwD1NvNtkpCj8pJUmMC5KFZNmnrIaKteIEiIAwn2OVTHhqdDmZ+3JExRrAdqfDaA==" saltValue="WoWEPjkT3GETN2DZkhH52g==" spinCount="100000" sheet="1" objects="1" scenarios="1" formatCells="0" formatRows="0" insertColumns="0" insertRows="0"/>
  <mergeCells count="655">
    <mergeCell ref="A4:K5"/>
    <mergeCell ref="L4:W5"/>
    <mergeCell ref="X4:AI5"/>
    <mergeCell ref="AJ4:AU5"/>
    <mergeCell ref="AV4:BG5"/>
    <mergeCell ref="A1:K2"/>
    <mergeCell ref="L1:W2"/>
    <mergeCell ref="X1:AI2"/>
    <mergeCell ref="AJ1:AU2"/>
    <mergeCell ref="AV1:BG2"/>
    <mergeCell ref="AX80:AZ80"/>
    <mergeCell ref="BA80:BG80"/>
    <mergeCell ref="BB82:BG82"/>
    <mergeCell ref="AX75:AZ75"/>
    <mergeCell ref="BA75:BG75"/>
    <mergeCell ref="AX76:AZ76"/>
    <mergeCell ref="BA76:BG76"/>
    <mergeCell ref="AX77:AZ77"/>
    <mergeCell ref="BA77:BG77"/>
    <mergeCell ref="AX78:AZ78"/>
    <mergeCell ref="BA78:BG78"/>
    <mergeCell ref="AX79:AZ79"/>
    <mergeCell ref="BA79:BG79"/>
    <mergeCell ref="AX82:AZ82"/>
    <mergeCell ref="AX70:AZ70"/>
    <mergeCell ref="BA70:BG70"/>
    <mergeCell ref="AX71:AZ71"/>
    <mergeCell ref="BA71:BG71"/>
    <mergeCell ref="AW72:BF72"/>
    <mergeCell ref="AW73:AZ73"/>
    <mergeCell ref="BA73:BG73"/>
    <mergeCell ref="AX74:AZ74"/>
    <mergeCell ref="BA74:BG74"/>
    <mergeCell ref="AX64:AZ64"/>
    <mergeCell ref="BA64:BG64"/>
    <mergeCell ref="AX65:AZ65"/>
    <mergeCell ref="BA65:BG65"/>
    <mergeCell ref="AX66:AZ66"/>
    <mergeCell ref="BA66:BG66"/>
    <mergeCell ref="AX67:AZ67"/>
    <mergeCell ref="BA67:BG67"/>
    <mergeCell ref="BB69:BG69"/>
    <mergeCell ref="AX69:AZ69"/>
    <mergeCell ref="AW59:BF59"/>
    <mergeCell ref="AW60:AZ60"/>
    <mergeCell ref="BA60:BG60"/>
    <mergeCell ref="AX61:AZ61"/>
    <mergeCell ref="BA61:BG61"/>
    <mergeCell ref="AX62:AZ62"/>
    <mergeCell ref="BA62:BG62"/>
    <mergeCell ref="AX63:AZ63"/>
    <mergeCell ref="BA63:BG63"/>
    <mergeCell ref="AX53:AZ53"/>
    <mergeCell ref="BA53:BG53"/>
    <mergeCell ref="AX54:AZ54"/>
    <mergeCell ref="BA54:BG54"/>
    <mergeCell ref="BB56:BG56"/>
    <mergeCell ref="AX57:AZ57"/>
    <mergeCell ref="BA57:BG57"/>
    <mergeCell ref="AX58:AZ58"/>
    <mergeCell ref="BA58:BG58"/>
    <mergeCell ref="AX56:AZ56"/>
    <mergeCell ref="AX48:AZ48"/>
    <mergeCell ref="BA48:BG48"/>
    <mergeCell ref="AX49:AZ49"/>
    <mergeCell ref="BA49:BG49"/>
    <mergeCell ref="AX50:AZ50"/>
    <mergeCell ref="BA50:BG50"/>
    <mergeCell ref="AX51:AZ51"/>
    <mergeCell ref="BA51:BG51"/>
    <mergeCell ref="AX52:AZ52"/>
    <mergeCell ref="BA52:BG52"/>
    <mergeCell ref="BB43:BG43"/>
    <mergeCell ref="AX44:AZ44"/>
    <mergeCell ref="BA44:BG44"/>
    <mergeCell ref="AX45:AZ45"/>
    <mergeCell ref="BA45:BG45"/>
    <mergeCell ref="AW46:BF46"/>
    <mergeCell ref="AW47:AZ47"/>
    <mergeCell ref="BA47:BG47"/>
    <mergeCell ref="AX43:AZ43"/>
    <mergeCell ref="AX37:AZ37"/>
    <mergeCell ref="BA37:BG37"/>
    <mergeCell ref="AX38:AZ38"/>
    <mergeCell ref="BA38:BG38"/>
    <mergeCell ref="AX39:AZ39"/>
    <mergeCell ref="BA39:BG39"/>
    <mergeCell ref="AX40:AZ40"/>
    <mergeCell ref="BA40:BG40"/>
    <mergeCell ref="AX41:AZ41"/>
    <mergeCell ref="BA41:BG41"/>
    <mergeCell ref="AZ31:BF31"/>
    <mergeCell ref="AW32:AZ32"/>
    <mergeCell ref="BA32:BG32"/>
    <mergeCell ref="AW33:BF33"/>
    <mergeCell ref="AW34:AZ34"/>
    <mergeCell ref="BA34:BG34"/>
    <mergeCell ref="AX35:AZ35"/>
    <mergeCell ref="BA35:BG35"/>
    <mergeCell ref="AX36:AZ36"/>
    <mergeCell ref="BA36:BG36"/>
    <mergeCell ref="AX25:AZ25"/>
    <mergeCell ref="BA25:BG25"/>
    <mergeCell ref="AX26:AZ26"/>
    <mergeCell ref="BA26:BG26"/>
    <mergeCell ref="AX27:AZ27"/>
    <mergeCell ref="BA27:BG27"/>
    <mergeCell ref="AX28:AZ28"/>
    <mergeCell ref="BA28:BG28"/>
    <mergeCell ref="BB30:BG30"/>
    <mergeCell ref="AX30:AZ30"/>
    <mergeCell ref="AW20:BF20"/>
    <mergeCell ref="AW21:AZ21"/>
    <mergeCell ref="BA21:BG21"/>
    <mergeCell ref="AX22:AZ22"/>
    <mergeCell ref="BA22:BG22"/>
    <mergeCell ref="AX23:AZ23"/>
    <mergeCell ref="BA23:BG23"/>
    <mergeCell ref="AX24:AZ24"/>
    <mergeCell ref="BA24:BG24"/>
    <mergeCell ref="AX12:AZ12"/>
    <mergeCell ref="BA12:BG12"/>
    <mergeCell ref="AX13:AZ13"/>
    <mergeCell ref="BA13:BG13"/>
    <mergeCell ref="AX14:AZ14"/>
    <mergeCell ref="BA14:BG14"/>
    <mergeCell ref="AX15:AZ15"/>
    <mergeCell ref="BA15:BG15"/>
    <mergeCell ref="BB17:BG17"/>
    <mergeCell ref="AX17:AZ17"/>
    <mergeCell ref="AW7:BF7"/>
    <mergeCell ref="AW8:AZ8"/>
    <mergeCell ref="BA8:BG8"/>
    <mergeCell ref="AX9:AZ9"/>
    <mergeCell ref="BA9:BG9"/>
    <mergeCell ref="AX10:AZ10"/>
    <mergeCell ref="BA10:BG10"/>
    <mergeCell ref="AX11:AZ11"/>
    <mergeCell ref="BA11:BG11"/>
    <mergeCell ref="B80:D80"/>
    <mergeCell ref="E80:K80"/>
    <mergeCell ref="N80:P80"/>
    <mergeCell ref="Q80:W80"/>
    <mergeCell ref="Z80:AB80"/>
    <mergeCell ref="AC80:AI80"/>
    <mergeCell ref="AL80:AN80"/>
    <mergeCell ref="AO80:AU80"/>
    <mergeCell ref="F82:K82"/>
    <mergeCell ref="R82:W82"/>
    <mergeCell ref="AD82:AI82"/>
    <mergeCell ref="AP82:AU82"/>
    <mergeCell ref="B82:D82"/>
    <mergeCell ref="N82:P82"/>
    <mergeCell ref="Z82:AB82"/>
    <mergeCell ref="AL82:AN82"/>
    <mergeCell ref="B78:D78"/>
    <mergeCell ref="E78:K78"/>
    <mergeCell ref="N78:P78"/>
    <mergeCell ref="Q78:W78"/>
    <mergeCell ref="Z78:AB78"/>
    <mergeCell ref="AC78:AI78"/>
    <mergeCell ref="AL78:AN78"/>
    <mergeCell ref="AO78:AU78"/>
    <mergeCell ref="B79:D79"/>
    <mergeCell ref="E79:K79"/>
    <mergeCell ref="N79:P79"/>
    <mergeCell ref="Q79:W79"/>
    <mergeCell ref="Z79:AB79"/>
    <mergeCell ref="AC79:AI79"/>
    <mergeCell ref="AL79:AN79"/>
    <mergeCell ref="AO79:AU79"/>
    <mergeCell ref="B76:D76"/>
    <mergeCell ref="E76:K76"/>
    <mergeCell ref="N76:P76"/>
    <mergeCell ref="Q76:W76"/>
    <mergeCell ref="Z76:AB76"/>
    <mergeCell ref="AC76:AI76"/>
    <mergeCell ref="AL76:AN76"/>
    <mergeCell ref="AO76:AU76"/>
    <mergeCell ref="B77:D77"/>
    <mergeCell ref="E77:K77"/>
    <mergeCell ref="N77:P77"/>
    <mergeCell ref="Q77:W77"/>
    <mergeCell ref="Z77:AB77"/>
    <mergeCell ref="AC77:AI77"/>
    <mergeCell ref="AL77:AN77"/>
    <mergeCell ref="AO77:AU77"/>
    <mergeCell ref="B74:D74"/>
    <mergeCell ref="E74:K74"/>
    <mergeCell ref="N74:P74"/>
    <mergeCell ref="Q74:W74"/>
    <mergeCell ref="Z74:AB74"/>
    <mergeCell ref="AC74:AI74"/>
    <mergeCell ref="AL74:AN74"/>
    <mergeCell ref="AO74:AU74"/>
    <mergeCell ref="B75:D75"/>
    <mergeCell ref="E75:K75"/>
    <mergeCell ref="N75:P75"/>
    <mergeCell ref="Q75:W75"/>
    <mergeCell ref="Z75:AB75"/>
    <mergeCell ref="AC75:AI75"/>
    <mergeCell ref="AL75:AN75"/>
    <mergeCell ref="AO75:AU75"/>
    <mergeCell ref="AP69:AU69"/>
    <mergeCell ref="A72:J72"/>
    <mergeCell ref="M72:V72"/>
    <mergeCell ref="Y72:AH72"/>
    <mergeCell ref="AK72:AT72"/>
    <mergeCell ref="A73:D73"/>
    <mergeCell ref="E73:K73"/>
    <mergeCell ref="M73:P73"/>
    <mergeCell ref="Q73:W73"/>
    <mergeCell ref="Y73:AB73"/>
    <mergeCell ref="AC73:AI73"/>
    <mergeCell ref="AK73:AN73"/>
    <mergeCell ref="AO73:AU73"/>
    <mergeCell ref="AL70:AN70"/>
    <mergeCell ref="AO70:AU70"/>
    <mergeCell ref="AL71:AN71"/>
    <mergeCell ref="AO71:AU71"/>
    <mergeCell ref="B69:D69"/>
    <mergeCell ref="N69:P69"/>
    <mergeCell ref="AL69:AN69"/>
    <mergeCell ref="B64:D64"/>
    <mergeCell ref="E64:K64"/>
    <mergeCell ref="N64:P64"/>
    <mergeCell ref="Q64:W64"/>
    <mergeCell ref="Z64:AB64"/>
    <mergeCell ref="AC64:AI64"/>
    <mergeCell ref="AL64:AN64"/>
    <mergeCell ref="AO64:AU64"/>
    <mergeCell ref="B65:D65"/>
    <mergeCell ref="N65:P65"/>
    <mergeCell ref="Z65:AB65"/>
    <mergeCell ref="AL65:AN65"/>
    <mergeCell ref="AO65:AU65"/>
    <mergeCell ref="AC65:AI65"/>
    <mergeCell ref="AC62:AI62"/>
    <mergeCell ref="AL62:AN62"/>
    <mergeCell ref="AO62:AU62"/>
    <mergeCell ref="B63:D63"/>
    <mergeCell ref="E63:K63"/>
    <mergeCell ref="N63:P63"/>
    <mergeCell ref="Q63:W63"/>
    <mergeCell ref="Z63:AB63"/>
    <mergeCell ref="AC63:AI63"/>
    <mergeCell ref="AL63:AN63"/>
    <mergeCell ref="AO63:AU63"/>
    <mergeCell ref="R56:W56"/>
    <mergeCell ref="AD56:AI56"/>
    <mergeCell ref="AP56:AU56"/>
    <mergeCell ref="A59:J59"/>
    <mergeCell ref="M59:V59"/>
    <mergeCell ref="Y59:AH59"/>
    <mergeCell ref="AK59:AT59"/>
    <mergeCell ref="Z57:AB57"/>
    <mergeCell ref="AC57:AI57"/>
    <mergeCell ref="Z58:AB58"/>
    <mergeCell ref="AC58:AI58"/>
    <mergeCell ref="N57:P57"/>
    <mergeCell ref="N58:P58"/>
    <mergeCell ref="F56:K56"/>
    <mergeCell ref="B57:D57"/>
    <mergeCell ref="E57:K57"/>
    <mergeCell ref="B58:D58"/>
    <mergeCell ref="E58:K58"/>
    <mergeCell ref="B56:D56"/>
    <mergeCell ref="N56:P56"/>
    <mergeCell ref="Z56:AB56"/>
    <mergeCell ref="AC52:AI52"/>
    <mergeCell ref="AL52:AN52"/>
    <mergeCell ref="AO52:AU52"/>
    <mergeCell ref="B53:D53"/>
    <mergeCell ref="E53:K53"/>
    <mergeCell ref="N53:P53"/>
    <mergeCell ref="Q53:W53"/>
    <mergeCell ref="Z53:AB53"/>
    <mergeCell ref="AC53:AI53"/>
    <mergeCell ref="AL53:AN53"/>
    <mergeCell ref="AO53:AU53"/>
    <mergeCell ref="N52:P52"/>
    <mergeCell ref="Q52:W52"/>
    <mergeCell ref="M47:P47"/>
    <mergeCell ref="Y47:AB47"/>
    <mergeCell ref="AK47:AN47"/>
    <mergeCell ref="B51:D51"/>
    <mergeCell ref="E51:K51"/>
    <mergeCell ref="N51:P51"/>
    <mergeCell ref="Q51:W51"/>
    <mergeCell ref="Z51:AB51"/>
    <mergeCell ref="AC51:AI51"/>
    <mergeCell ref="AL51:AN51"/>
    <mergeCell ref="AL49:AN49"/>
    <mergeCell ref="AL50:AN50"/>
    <mergeCell ref="B50:D50"/>
    <mergeCell ref="E50:K50"/>
    <mergeCell ref="N50:P50"/>
    <mergeCell ref="Q50:W50"/>
    <mergeCell ref="Z50:AB50"/>
    <mergeCell ref="AC50:AI50"/>
    <mergeCell ref="Z49:AB49"/>
    <mergeCell ref="AC49:AI49"/>
    <mergeCell ref="AL10:AN10"/>
    <mergeCell ref="AO10:AU10"/>
    <mergeCell ref="AL11:AN11"/>
    <mergeCell ref="AO11:AU11"/>
    <mergeCell ref="AL12:AN12"/>
    <mergeCell ref="AO12:AU12"/>
    <mergeCell ref="AL13:AN13"/>
    <mergeCell ref="AO13:AU13"/>
    <mergeCell ref="AL14:AN14"/>
    <mergeCell ref="AO14:AU14"/>
    <mergeCell ref="M7:V7"/>
    <mergeCell ref="A7:J7"/>
    <mergeCell ref="Y7:AH7"/>
    <mergeCell ref="AK7:AT7"/>
    <mergeCell ref="A8:D8"/>
    <mergeCell ref="M8:P8"/>
    <mergeCell ref="AO8:AU8"/>
    <mergeCell ref="AL9:AN9"/>
    <mergeCell ref="AO9:AU9"/>
    <mergeCell ref="Y8:AB8"/>
    <mergeCell ref="AK8:AN8"/>
    <mergeCell ref="E9:K9"/>
    <mergeCell ref="B9:D9"/>
    <mergeCell ref="E8:K8"/>
    <mergeCell ref="Q8:W8"/>
    <mergeCell ref="N9:P9"/>
    <mergeCell ref="Q9:W9"/>
    <mergeCell ref="AL66:AN66"/>
    <mergeCell ref="AO66:AU66"/>
    <mergeCell ref="AL67:AN67"/>
    <mergeCell ref="AO67:AU67"/>
    <mergeCell ref="AL57:AN57"/>
    <mergeCell ref="AO57:AU57"/>
    <mergeCell ref="AL58:AN58"/>
    <mergeCell ref="AO58:AU58"/>
    <mergeCell ref="AO60:AU60"/>
    <mergeCell ref="AL61:AN61"/>
    <mergeCell ref="AO61:AU61"/>
    <mergeCell ref="AO54:AU54"/>
    <mergeCell ref="AL54:AN54"/>
    <mergeCell ref="AK60:AN60"/>
    <mergeCell ref="AL44:AN44"/>
    <mergeCell ref="AO44:AU44"/>
    <mergeCell ref="AL45:AN45"/>
    <mergeCell ref="AO45:AU45"/>
    <mergeCell ref="AO47:AU47"/>
    <mergeCell ref="AL48:AN48"/>
    <mergeCell ref="AO48:AU48"/>
    <mergeCell ref="AK46:AT46"/>
    <mergeCell ref="AO51:AU51"/>
    <mergeCell ref="AO49:AU49"/>
    <mergeCell ref="AO50:AU50"/>
    <mergeCell ref="AL56:AN56"/>
    <mergeCell ref="AO36:AU36"/>
    <mergeCell ref="AL37:AN37"/>
    <mergeCell ref="AO37:AU37"/>
    <mergeCell ref="AL38:AN38"/>
    <mergeCell ref="AO38:AU38"/>
    <mergeCell ref="AL39:AN39"/>
    <mergeCell ref="AO39:AU39"/>
    <mergeCell ref="AP43:AU43"/>
    <mergeCell ref="AL40:AN40"/>
    <mergeCell ref="AO40:AU40"/>
    <mergeCell ref="AL41:AN41"/>
    <mergeCell ref="AO41:AU41"/>
    <mergeCell ref="AL43:AN43"/>
    <mergeCell ref="AL36:AN36"/>
    <mergeCell ref="AO32:AU32"/>
    <mergeCell ref="AO34:AU34"/>
    <mergeCell ref="AL35:AN35"/>
    <mergeCell ref="AO35:AU35"/>
    <mergeCell ref="AN31:AT31"/>
    <mergeCell ref="AK32:AN32"/>
    <mergeCell ref="AK33:AT33"/>
    <mergeCell ref="AK34:AN34"/>
    <mergeCell ref="AL23:AN23"/>
    <mergeCell ref="AO23:AU23"/>
    <mergeCell ref="AL24:AN24"/>
    <mergeCell ref="AO24:AU24"/>
    <mergeCell ref="AL25:AN25"/>
    <mergeCell ref="AO25:AU25"/>
    <mergeCell ref="AL26:AN26"/>
    <mergeCell ref="AO26:AU26"/>
    <mergeCell ref="AL27:AN27"/>
    <mergeCell ref="AO27:AU27"/>
    <mergeCell ref="AL30:AN30"/>
    <mergeCell ref="AP30:AU30"/>
    <mergeCell ref="AL28:AN28"/>
    <mergeCell ref="AO28:AU28"/>
    <mergeCell ref="AL15:AN15"/>
    <mergeCell ref="AO15:AU15"/>
    <mergeCell ref="AO21:AU21"/>
    <mergeCell ref="AL22:AN22"/>
    <mergeCell ref="AO22:AU22"/>
    <mergeCell ref="AC26:AI26"/>
    <mergeCell ref="AD17:AI17"/>
    <mergeCell ref="AP17:AU17"/>
    <mergeCell ref="Y20:AH20"/>
    <mergeCell ref="AK20:AT20"/>
    <mergeCell ref="Z23:AB23"/>
    <mergeCell ref="AC23:AI23"/>
    <mergeCell ref="Z24:AB24"/>
    <mergeCell ref="AC24:AI24"/>
    <mergeCell ref="Z25:AB25"/>
    <mergeCell ref="AC25:AI25"/>
    <mergeCell ref="AK21:AN21"/>
    <mergeCell ref="AL17:AN17"/>
    <mergeCell ref="Z10:AB10"/>
    <mergeCell ref="AC10:AI10"/>
    <mergeCell ref="Z15:AB15"/>
    <mergeCell ref="AC15:AI15"/>
    <mergeCell ref="AC21:AI21"/>
    <mergeCell ref="Z22:AB22"/>
    <mergeCell ref="AC22:AI22"/>
    <mergeCell ref="Z39:AB39"/>
    <mergeCell ref="AC39:AI39"/>
    <mergeCell ref="AC32:AI32"/>
    <mergeCell ref="AC34:AI34"/>
    <mergeCell ref="AB31:AH31"/>
    <mergeCell ref="Y32:AB32"/>
    <mergeCell ref="Y33:AH33"/>
    <mergeCell ref="Y34:AB34"/>
    <mergeCell ref="Y21:AB21"/>
    <mergeCell ref="AC27:AI27"/>
    <mergeCell ref="Z26:AB26"/>
    <mergeCell ref="AD30:AI30"/>
    <mergeCell ref="Z28:AB28"/>
    <mergeCell ref="AC28:AI28"/>
    <mergeCell ref="Z27:AB27"/>
    <mergeCell ref="Q60:W60"/>
    <mergeCell ref="AC8:AI8"/>
    <mergeCell ref="Z9:AB9"/>
    <mergeCell ref="AC9:AI9"/>
    <mergeCell ref="Z11:AB11"/>
    <mergeCell ref="AC11:AI11"/>
    <mergeCell ref="Z12:AB12"/>
    <mergeCell ref="AC12:AI12"/>
    <mergeCell ref="Z13:AB13"/>
    <mergeCell ref="AC13:AI13"/>
    <mergeCell ref="Z14:AB14"/>
    <mergeCell ref="AC14:AI14"/>
    <mergeCell ref="Q57:W57"/>
    <mergeCell ref="Q58:W58"/>
    <mergeCell ref="Q49:W49"/>
    <mergeCell ref="Q54:W54"/>
    <mergeCell ref="Q47:W47"/>
    <mergeCell ref="Q48:W48"/>
    <mergeCell ref="Q44:W44"/>
    <mergeCell ref="Q45:W45"/>
    <mergeCell ref="R43:W43"/>
    <mergeCell ref="M46:V46"/>
    <mergeCell ref="Q32:W32"/>
    <mergeCell ref="N24:P24"/>
    <mergeCell ref="A21:D21"/>
    <mergeCell ref="B11:D11"/>
    <mergeCell ref="N54:P54"/>
    <mergeCell ref="N37:P37"/>
    <mergeCell ref="Q37:W37"/>
    <mergeCell ref="N38:P38"/>
    <mergeCell ref="Q38:W38"/>
    <mergeCell ref="Q34:W34"/>
    <mergeCell ref="N35:P35"/>
    <mergeCell ref="Q35:W35"/>
    <mergeCell ref="N36:P36"/>
    <mergeCell ref="Q36:W36"/>
    <mergeCell ref="M34:P34"/>
    <mergeCell ref="N40:P40"/>
    <mergeCell ref="N49:P49"/>
    <mergeCell ref="N48:P48"/>
    <mergeCell ref="N44:P44"/>
    <mergeCell ref="N45:P45"/>
    <mergeCell ref="Q40:W40"/>
    <mergeCell ref="N41:P41"/>
    <mergeCell ref="Q41:W41"/>
    <mergeCell ref="N39:P39"/>
    <mergeCell ref="Q39:W39"/>
    <mergeCell ref="F30:K30"/>
    <mergeCell ref="N26:P26"/>
    <mergeCell ref="Q26:W26"/>
    <mergeCell ref="P31:V31"/>
    <mergeCell ref="M32:P32"/>
    <mergeCell ref="Q22:W22"/>
    <mergeCell ref="N23:P23"/>
    <mergeCell ref="Q23:W23"/>
    <mergeCell ref="B28:D28"/>
    <mergeCell ref="R30:W30"/>
    <mergeCell ref="E27:K27"/>
    <mergeCell ref="B27:D27"/>
    <mergeCell ref="B23:D23"/>
    <mergeCell ref="E23:K23"/>
    <mergeCell ref="B24:D24"/>
    <mergeCell ref="E24:K24"/>
    <mergeCell ref="B25:D25"/>
    <mergeCell ref="E25:K25"/>
    <mergeCell ref="B26:D26"/>
    <mergeCell ref="E26:K26"/>
    <mergeCell ref="E28:K28"/>
    <mergeCell ref="N28:P28"/>
    <mergeCell ref="Q28:W28"/>
    <mergeCell ref="N27:P27"/>
    <mergeCell ref="Q27:W27"/>
    <mergeCell ref="E10:K10"/>
    <mergeCell ref="N10:P10"/>
    <mergeCell ref="Q10:W10"/>
    <mergeCell ref="F17:K17"/>
    <mergeCell ref="R17:W17"/>
    <mergeCell ref="A20:J20"/>
    <mergeCell ref="M20:V20"/>
    <mergeCell ref="Q12:W12"/>
    <mergeCell ref="N13:P13"/>
    <mergeCell ref="Q13:W13"/>
    <mergeCell ref="B12:D12"/>
    <mergeCell ref="B13:D13"/>
    <mergeCell ref="E11:K11"/>
    <mergeCell ref="E12:K12"/>
    <mergeCell ref="E13:K13"/>
    <mergeCell ref="B10:D10"/>
    <mergeCell ref="N11:P11"/>
    <mergeCell ref="Q11:W11"/>
    <mergeCell ref="E44:K44"/>
    <mergeCell ref="B39:D39"/>
    <mergeCell ref="E39:K39"/>
    <mergeCell ref="F43:K43"/>
    <mergeCell ref="B40:D40"/>
    <mergeCell ref="E40:K40"/>
    <mergeCell ref="B41:D41"/>
    <mergeCell ref="E41:K41"/>
    <mergeCell ref="E54:K54"/>
    <mergeCell ref="B45:D45"/>
    <mergeCell ref="E45:K45"/>
    <mergeCell ref="E47:K47"/>
    <mergeCell ref="B48:D48"/>
    <mergeCell ref="E48:K48"/>
    <mergeCell ref="B49:D49"/>
    <mergeCell ref="E49:K49"/>
    <mergeCell ref="A46:J46"/>
    <mergeCell ref="B52:D52"/>
    <mergeCell ref="E52:K52"/>
    <mergeCell ref="B54:D54"/>
    <mergeCell ref="A47:D47"/>
    <mergeCell ref="B43:D43"/>
    <mergeCell ref="B44:D44"/>
    <mergeCell ref="B66:D66"/>
    <mergeCell ref="E66:K66"/>
    <mergeCell ref="N66:P66"/>
    <mergeCell ref="Q66:W66"/>
    <mergeCell ref="Z66:AB66"/>
    <mergeCell ref="AC66:AI66"/>
    <mergeCell ref="AC60:AI60"/>
    <mergeCell ref="B61:D61"/>
    <mergeCell ref="E61:K61"/>
    <mergeCell ref="N61:P61"/>
    <mergeCell ref="Q61:W61"/>
    <mergeCell ref="Z61:AB61"/>
    <mergeCell ref="AC61:AI61"/>
    <mergeCell ref="A60:D60"/>
    <mergeCell ref="M60:P60"/>
    <mergeCell ref="Y60:AB60"/>
    <mergeCell ref="B62:D62"/>
    <mergeCell ref="E62:K62"/>
    <mergeCell ref="N62:P62"/>
    <mergeCell ref="Q62:W62"/>
    <mergeCell ref="Z62:AB62"/>
    <mergeCell ref="E60:K60"/>
    <mergeCell ref="E65:K65"/>
    <mergeCell ref="Q65:W65"/>
    <mergeCell ref="B67:D67"/>
    <mergeCell ref="E67:K67"/>
    <mergeCell ref="N67:P67"/>
    <mergeCell ref="Q67:W67"/>
    <mergeCell ref="Z67:AB67"/>
    <mergeCell ref="AC67:AI67"/>
    <mergeCell ref="B71:D71"/>
    <mergeCell ref="E71:K71"/>
    <mergeCell ref="N71:P71"/>
    <mergeCell ref="Q71:W71"/>
    <mergeCell ref="Z71:AB71"/>
    <mergeCell ref="AC71:AI71"/>
    <mergeCell ref="B70:D70"/>
    <mergeCell ref="E70:K70"/>
    <mergeCell ref="N70:P70"/>
    <mergeCell ref="Q70:W70"/>
    <mergeCell ref="Z70:AB70"/>
    <mergeCell ref="AC70:AI70"/>
    <mergeCell ref="F69:K69"/>
    <mergeCell ref="R69:W69"/>
    <mergeCell ref="AD69:AI69"/>
    <mergeCell ref="Z69:AB69"/>
    <mergeCell ref="N43:P43"/>
    <mergeCell ref="Z43:AB43"/>
    <mergeCell ref="B38:D38"/>
    <mergeCell ref="E38:K38"/>
    <mergeCell ref="E34:K34"/>
    <mergeCell ref="B35:D35"/>
    <mergeCell ref="E35:K35"/>
    <mergeCell ref="E31:J31"/>
    <mergeCell ref="A32:D32"/>
    <mergeCell ref="A34:D34"/>
    <mergeCell ref="B36:D36"/>
    <mergeCell ref="E36:K36"/>
    <mergeCell ref="B37:D37"/>
    <mergeCell ref="E37:K37"/>
    <mergeCell ref="A33:J33"/>
    <mergeCell ref="E32:K32"/>
    <mergeCell ref="Z41:AB41"/>
    <mergeCell ref="AC41:AI41"/>
    <mergeCell ref="N12:P12"/>
    <mergeCell ref="B17:D17"/>
    <mergeCell ref="B30:D30"/>
    <mergeCell ref="N17:P17"/>
    <mergeCell ref="N30:P30"/>
    <mergeCell ref="Z17:AB17"/>
    <mergeCell ref="Z30:AB30"/>
    <mergeCell ref="B22:D22"/>
    <mergeCell ref="E22:K22"/>
    <mergeCell ref="B14:D14"/>
    <mergeCell ref="B15:D15"/>
    <mergeCell ref="E14:K14"/>
    <mergeCell ref="E15:K15"/>
    <mergeCell ref="E21:K21"/>
    <mergeCell ref="N14:P14"/>
    <mergeCell ref="Q14:W14"/>
    <mergeCell ref="N15:P15"/>
    <mergeCell ref="Q15:W15"/>
    <mergeCell ref="M21:P21"/>
    <mergeCell ref="Q21:W21"/>
    <mergeCell ref="Q24:W24"/>
    <mergeCell ref="N25:P25"/>
    <mergeCell ref="Q25:W25"/>
    <mergeCell ref="Y46:AH46"/>
    <mergeCell ref="Z52:AB52"/>
    <mergeCell ref="M33:V33"/>
    <mergeCell ref="N22:P22"/>
    <mergeCell ref="AC54:AI54"/>
    <mergeCell ref="Z54:AB54"/>
    <mergeCell ref="Z38:AB38"/>
    <mergeCell ref="AC38:AI38"/>
    <mergeCell ref="Z44:AB44"/>
    <mergeCell ref="AC44:AI44"/>
    <mergeCell ref="Z35:AB35"/>
    <mergeCell ref="AC35:AI35"/>
    <mergeCell ref="Z36:AB36"/>
    <mergeCell ref="AC36:AI36"/>
    <mergeCell ref="Z37:AB37"/>
    <mergeCell ref="AC37:AI37"/>
    <mergeCell ref="AD43:AI43"/>
    <mergeCell ref="Z48:AB48"/>
    <mergeCell ref="AC48:AI48"/>
    <mergeCell ref="Z45:AB45"/>
    <mergeCell ref="AC45:AI45"/>
    <mergeCell ref="AC47:AI47"/>
    <mergeCell ref="Z40:AB40"/>
    <mergeCell ref="AC40:AI40"/>
  </mergeCells>
  <phoneticPr fontId="13" type="noConversion"/>
  <conditionalFormatting sqref="E17">
    <cfRule type="containsText" dxfId="90" priority="77" operator="containsText" text="Ja">
      <formula>NOT(ISERROR(SEARCH("Ja",E17)))</formula>
    </cfRule>
  </conditionalFormatting>
  <conditionalFormatting sqref="E30">
    <cfRule type="containsText" dxfId="89" priority="29" operator="containsText" text="Ja">
      <formula>NOT(ISERROR(SEARCH("Ja",E30)))</formula>
    </cfRule>
  </conditionalFormatting>
  <conditionalFormatting sqref="E43">
    <cfRule type="containsText" dxfId="88" priority="24" operator="containsText" text="Ja">
      <formula>NOT(ISERROR(SEARCH("Ja",E43)))</formula>
    </cfRule>
  </conditionalFormatting>
  <conditionalFormatting sqref="E56">
    <cfRule type="containsText" dxfId="87" priority="22" operator="containsText" text="Ja">
      <formula>NOT(ISERROR(SEARCH("Ja",E56)))</formula>
    </cfRule>
  </conditionalFormatting>
  <conditionalFormatting sqref="E69">
    <cfRule type="containsText" dxfId="86" priority="21" operator="containsText" text="Ja">
      <formula>NOT(ISERROR(SEARCH("Ja",E69)))</formula>
    </cfRule>
  </conditionalFormatting>
  <conditionalFormatting sqref="E82">
    <cfRule type="containsText" dxfId="85" priority="20" operator="containsText" text="Ja">
      <formula>NOT(ISERROR(SEARCH("Ja",E82)))</formula>
    </cfRule>
  </conditionalFormatting>
  <conditionalFormatting sqref="Q17">
    <cfRule type="containsText" dxfId="84" priority="28" operator="containsText" text="Ja">
      <formula>NOT(ISERROR(SEARCH("Ja",Q17)))</formula>
    </cfRule>
  </conditionalFormatting>
  <conditionalFormatting sqref="Q30">
    <cfRule type="containsText" dxfId="83" priority="27" operator="containsText" text="Ja">
      <formula>NOT(ISERROR(SEARCH("Ja",Q30)))</formula>
    </cfRule>
  </conditionalFormatting>
  <conditionalFormatting sqref="Q43">
    <cfRule type="containsText" dxfId="82" priority="23" operator="containsText" text="Ja">
      <formula>NOT(ISERROR(SEARCH("Ja",Q43)))</formula>
    </cfRule>
  </conditionalFormatting>
  <conditionalFormatting sqref="Q56">
    <cfRule type="containsText" dxfId="81" priority="17" operator="containsText" text="Ja">
      <formula>NOT(ISERROR(SEARCH("Ja",Q56)))</formula>
    </cfRule>
  </conditionalFormatting>
  <conditionalFormatting sqref="Q69">
    <cfRule type="containsText" dxfId="80" priority="18" operator="containsText" text="Ja">
      <formula>NOT(ISERROR(SEARCH("Ja",Q69)))</formula>
    </cfRule>
  </conditionalFormatting>
  <conditionalFormatting sqref="Q82">
    <cfRule type="containsText" dxfId="79" priority="19" operator="containsText" text="Ja">
      <formula>NOT(ISERROR(SEARCH("Ja",Q82)))</formula>
    </cfRule>
  </conditionalFormatting>
  <conditionalFormatting sqref="AC17">
    <cfRule type="containsText" dxfId="78" priority="26" operator="containsText" text="Ja">
      <formula>NOT(ISERROR(SEARCH("Ja",AC17)))</formula>
    </cfRule>
  </conditionalFormatting>
  <conditionalFormatting sqref="AC30">
    <cfRule type="containsText" dxfId="77" priority="25" operator="containsText" text="Ja">
      <formula>NOT(ISERROR(SEARCH("Ja",AC30)))</formula>
    </cfRule>
  </conditionalFormatting>
  <conditionalFormatting sqref="AC43">
    <cfRule type="containsText" dxfId="76" priority="16" operator="containsText" text="Ja">
      <formula>NOT(ISERROR(SEARCH("Ja",AC43)))</formula>
    </cfRule>
  </conditionalFormatting>
  <conditionalFormatting sqref="AC56">
    <cfRule type="containsText" dxfId="75" priority="15" operator="containsText" text="Ja">
      <formula>NOT(ISERROR(SEARCH("Ja",AC56)))</formula>
    </cfRule>
  </conditionalFormatting>
  <conditionalFormatting sqref="AC69">
    <cfRule type="containsText" dxfId="74" priority="14" operator="containsText" text="Ja">
      <formula>NOT(ISERROR(SEARCH("Ja",AC69)))</formula>
    </cfRule>
  </conditionalFormatting>
  <conditionalFormatting sqref="AC82">
    <cfRule type="containsText" dxfId="73" priority="13" operator="containsText" text="Ja">
      <formula>NOT(ISERROR(SEARCH("Ja",AC82)))</formula>
    </cfRule>
  </conditionalFormatting>
  <conditionalFormatting sqref="AO17">
    <cfRule type="containsText" dxfId="72" priority="7" operator="containsText" text="Ja">
      <formula>NOT(ISERROR(SEARCH("Ja",AO17)))</formula>
    </cfRule>
  </conditionalFormatting>
  <conditionalFormatting sqref="AO30">
    <cfRule type="containsText" dxfId="71" priority="8" operator="containsText" text="Ja">
      <formula>NOT(ISERROR(SEARCH("Ja",AO30)))</formula>
    </cfRule>
  </conditionalFormatting>
  <conditionalFormatting sqref="AO43">
    <cfRule type="containsText" dxfId="70" priority="9" operator="containsText" text="Ja">
      <formula>NOT(ISERROR(SEARCH("Ja",AO43)))</formula>
    </cfRule>
  </conditionalFormatting>
  <conditionalFormatting sqref="AO56">
    <cfRule type="containsText" dxfId="69" priority="10" operator="containsText" text="Ja">
      <formula>NOT(ISERROR(SEARCH("Ja",AO56)))</formula>
    </cfRule>
  </conditionalFormatting>
  <conditionalFormatting sqref="AO69">
    <cfRule type="containsText" dxfId="68" priority="11" operator="containsText" text="Ja">
      <formula>NOT(ISERROR(SEARCH("Ja",AO69)))</formula>
    </cfRule>
  </conditionalFormatting>
  <conditionalFormatting sqref="AO82">
    <cfRule type="containsText" dxfId="67" priority="12" operator="containsText" text="Ja">
      <formula>NOT(ISERROR(SEARCH("Ja",AO82)))</formula>
    </cfRule>
  </conditionalFormatting>
  <conditionalFormatting sqref="BA17">
    <cfRule type="containsText" dxfId="66" priority="6" operator="containsText" text="Ja">
      <formula>NOT(ISERROR(SEARCH("Ja",BA17)))</formula>
    </cfRule>
  </conditionalFormatting>
  <conditionalFormatting sqref="BA30">
    <cfRule type="containsText" dxfId="65" priority="5" operator="containsText" text="Ja">
      <formula>NOT(ISERROR(SEARCH("Ja",BA30)))</formula>
    </cfRule>
  </conditionalFormatting>
  <conditionalFormatting sqref="BA43">
    <cfRule type="containsText" dxfId="64" priority="4" operator="containsText" text="Ja">
      <formula>NOT(ISERROR(SEARCH("Ja",BA43)))</formula>
    </cfRule>
  </conditionalFormatting>
  <conditionalFormatting sqref="BA56">
    <cfRule type="containsText" dxfId="63" priority="3" operator="containsText" text="Ja">
      <formula>NOT(ISERROR(SEARCH("Ja",BA56)))</formula>
    </cfRule>
  </conditionalFormatting>
  <conditionalFormatting sqref="BA69">
    <cfRule type="containsText" dxfId="62" priority="2" operator="containsText" text="Ja">
      <formula>NOT(ISERROR(SEARCH("Ja",BA69)))</formula>
    </cfRule>
  </conditionalFormatting>
  <conditionalFormatting sqref="BA82">
    <cfRule type="containsText" dxfId="61" priority="1" operator="containsText" text="Ja">
      <formula>NOT(ISERROR(SEARCH("Ja",BA82)))</formula>
    </cfRule>
  </conditionalFormatting>
  <dataValidations xWindow="262" yWindow="622" count="1">
    <dataValidation type="list" allowBlank="1" showInputMessage="1" showErrorMessage="1" prompt="Ja/Nein" sqref="E17 E30 Q17 Q30 AC17 AC30 E43 Q43 E56 E69 E82 Q82 Q69 Q56 AC43 AC56 AC69 AC82 AO82 AO69 AO56 AO43 AO30 AO17 BA17 BA30 BA43 BA56 BA69 BA82" xr:uid="{0E9FCF41-E2CD-4ED5-8142-4BCBB16BA9EA}">
      <formula1>"Ja, Nein"</formula1>
    </dataValidation>
  </dataValidations>
  <hyperlinks>
    <hyperlink ref="A17" location="'Deckblatt '!A18" tooltip="LINK: Hilfestellung zur Bestimmung kritischer/wichtiger Weiterverlagerungen i.S.d. ILB" display="i" xr:uid="{CDA400F8-8B12-4C57-B4F1-DD63CCC34DEF}"/>
    <hyperlink ref="A30" location="'Deckblatt '!A18" tooltip="LINK: Hilfestellung zur Bestimmung kritischer/wichtiger Weiterverlagerungen i.S.d. ILB" display="i" xr:uid="{4828275A-5BAA-464A-ADBB-6040753EB4DB}"/>
    <hyperlink ref="M17" location="'Deckblatt '!A18" tooltip="LINK: Hilfestellung zur Bestimmung kritischer/wichtiger Weiterverlagerungen i.S.d. ILB" display="i" xr:uid="{ADD608EE-4074-4AD2-8705-7B276B68BD11}"/>
    <hyperlink ref="M30" location="'Deckblatt '!A18" tooltip="LINK: Hilfestellung zur Bestimmung kritischer/wichtiger Weiterverlagerungen i.S.d. ILB" display="i" xr:uid="{9395788D-8C57-4A22-B5D5-F5C9868757A7}"/>
    <hyperlink ref="Y17" location="'Deckblatt '!A18" tooltip="LINK: Hilfestellung zur Bestimmung kritischer/wichtiger Weiterverlagerungen i.S.d. ILB" display="i" xr:uid="{EFDAF199-0735-4045-A865-C2618AC20AC0}"/>
    <hyperlink ref="Y30" location="'Deckblatt '!A18" tooltip="LINK: Hilfestellung zur Bestimmung kritischer/wichtiger Weiterverlagerungen i.S.d. ILB" display="i" xr:uid="{B32A33D0-4446-4490-A62B-E3AD12FA5664}"/>
    <hyperlink ref="A43" location="'Deckblatt '!A18" tooltip="LINK: Hilfestellung zur Bestimmung kritischer/wichtiger Weiterverlagerungen i.S.d. ILB" display="i" xr:uid="{2C7FE7DC-DEB4-4012-8B12-C48238E03E01}"/>
    <hyperlink ref="M43" location="'Deckblatt '!A18" tooltip="LINK: Hilfestellung zur Bestimmung kritischer/wichtiger Weiterverlagerungen i.S.d. ILB" display="i" xr:uid="{6963E8DA-DADA-4233-8EA7-862E55F8D385}"/>
    <hyperlink ref="A56" location="'Deckblatt '!A18" tooltip="LINK: Hilfestellung zur Bestimmung kritischer/wichtiger Weiterverlagerungen i.S.d. ILB" display="i" xr:uid="{70FA489C-BA18-44E2-8435-28835AE1FE0C}"/>
    <hyperlink ref="A69" location="'Deckblatt '!A18" tooltip="LINK: Hilfestellung zur Bestimmung kritischer/wichtiger Weiterverlagerungen i.S.d. ILB" display="i" xr:uid="{13600F03-3BFC-4206-A97F-392465D192F1}"/>
    <hyperlink ref="A82" location="'Deckblatt '!A18" tooltip="LINK: Hilfestellung zur Bestimmung kritischer/wichtiger Weiterverlagerungen i.S.d. ILB" display="i" xr:uid="{642F7C12-6250-4EAC-BB0F-1F350820C235}"/>
    <hyperlink ref="M82" location="'Deckblatt '!A18" tooltip="LINK: Hilfestellung zur Bestimmung kritischer/wichtiger Weiterverlagerungen i.S.d. ILB" display="i" xr:uid="{1E648967-D853-43B8-9B1F-13B75BFB908E}"/>
    <hyperlink ref="M69" location="'Deckblatt '!A18" tooltip="LINK: Hilfestellung zur Bestimmung kritischer/wichtiger Weiterverlagerungen i.S.d. ILB" display="i" xr:uid="{90D946C5-D5E6-44D4-8241-E65771DD4D19}"/>
    <hyperlink ref="M56" location="'Deckblatt '!A18" tooltip="LINK: Hilfestellung zur Bestimmung kritischer/wichtiger Weiterverlagerungen i.S.d. ILB" display="i" xr:uid="{4753EF00-E587-48F9-9F1A-DFE144E535D1}"/>
    <hyperlink ref="Y43" location="'Deckblatt '!A18" tooltip="LINK: Hilfestellung zur Bestimmung kritischer/wichtiger Weiterverlagerungen i.S.d. ILB" display="i" xr:uid="{02A29237-4DA7-47EE-AF9E-FF05C51DA37C}"/>
    <hyperlink ref="Y56" location="'Deckblatt '!A18" tooltip="LINK: Hilfestellung zur Bestimmung kritischer/wichtiger Weiterverlagerungen i.S.d. ILB" display="i" xr:uid="{49CA9208-D7D1-4792-BBBB-7FB3AAFB9177}"/>
    <hyperlink ref="Y69" location="'Deckblatt '!A18" tooltip="LINK: Hilfestellung zur Bestimmung kritischer/wichtiger Weiterverlagerungen i.S.d. ILB" display="i" xr:uid="{5CFB35ED-3542-4D63-8033-942CD9D8356C}"/>
    <hyperlink ref="Y82" location="'Deckblatt '!A18" tooltip="LINK: Hilfestellung zur Bestimmung kritischer/wichtiger Weiterverlagerungen i.S.d. ILB" display="i" xr:uid="{44A53E38-808B-4E7F-83D5-79DCC25DA668}"/>
    <hyperlink ref="AK82" location="'Deckblatt '!A18" tooltip="LINK: Hilfestellung zur Bestimmung kritischer/wichtiger Weiterverlagerungen i.S.d. ILB" display="i" xr:uid="{5C882F4D-CDD4-4BF6-AB58-DDEBFBCF0F22}"/>
    <hyperlink ref="AK69" location="'Deckblatt '!A18" tooltip="LINK: Hilfestellung zur Bestimmung kritischer/wichtiger Weiterverlagerungen i.S.d. ILB" display="i" xr:uid="{0E32E8F3-1E2C-4055-A557-A214AB8B4D7D}"/>
    <hyperlink ref="AK56" location="'Deckblatt '!A18" tooltip="LINK: Hilfestellung zur Bestimmung kritischer/wichtiger Weiterverlagerungen i.S.d. ILB" display="i" xr:uid="{0448BFAF-FF5F-4D85-86AC-9485165D9266}"/>
    <hyperlink ref="AK43" location="'Deckblatt '!A18" tooltip="LINK: Hilfestellung zur Bestimmung kritischer/wichtiger Weiterverlagerungen i.S.d. ILB" display="i" xr:uid="{8BCBE787-AEF0-4E66-8594-702F73403A7A}"/>
    <hyperlink ref="AK30" location="'Deckblatt '!A18" tooltip="LINK: Hilfestellung zur Bestimmung kritischer/wichtiger Weiterverlagerungen i.S.d. ILB" display="i" xr:uid="{77B8859A-66DC-44C8-9B3A-F6E718B7EE40}"/>
    <hyperlink ref="AK17" location="'Deckblatt '!A18" tooltip="LINK: Hilfestellung zur Bestimmung kritischer/wichtiger Weiterverlagerungen i.S.d. ILB" display="i" xr:uid="{A166FA32-FCA7-4ED3-84D1-2DDCC7D7440D}"/>
    <hyperlink ref="AW17" location="'Deckblatt '!A18" tooltip="LINK: Hilfestellung zur Bestimmung kritischer/wichtiger Weiterverlagerungen i.S.d. ILB" display="i" xr:uid="{84257112-57C9-40FD-AC66-A7325F097D73}"/>
    <hyperlink ref="AW30" location="'Deckblatt '!A18" tooltip="LINK: Hilfestellung zur Bestimmung kritischer/wichtiger Weiterverlagerungen i.S.d. ILB" display="i" xr:uid="{BFCA9E24-2361-4AA7-987D-357366D66A74}"/>
    <hyperlink ref="AW43" location="'Deckblatt '!A18" tooltip="LINK: Hilfestellung zur Bestimmung kritischer/wichtiger Weiterverlagerungen i.S.d. ILB" display="i" xr:uid="{85449E4D-A56F-4AE7-9A35-0839D6F9EAC3}"/>
    <hyperlink ref="AW56" location="'Deckblatt '!A18" tooltip="LINK: Hilfestellung zur Bestimmung kritischer/wichtiger Weiterverlagerungen i.S.d. ILB" display="i" xr:uid="{1AE9FEFA-E100-4C9C-B967-9DE755BED009}"/>
    <hyperlink ref="AW69" location="'Deckblatt '!A18" tooltip="LINK: Hilfestellung zur Bestimmung kritischer/wichtiger Weiterverlagerungen i.S.d. ILB" display="i" xr:uid="{96583A2C-768B-4C68-A088-398A567C7491}"/>
    <hyperlink ref="AW82" location="'Deckblatt '!A18" tooltip="LINK: Hilfestellung zur Bestimmung kritischer/wichtiger Weiterverlagerungen i.S.d. ILB" display="i" xr:uid="{A20A5A32-B7CE-4E22-A610-F82977F5EB08}"/>
  </hyperlinks>
  <pageMargins left="0.70866141732283472" right="0.70866141732283472" top="0.78740157480314965" bottom="0.78740157480314965" header="0.31496062992125984" footer="0.31496062992125984"/>
  <pageSetup paperSize="9" scale="55" orientation="portrait" r:id="rId1"/>
  <headerFooter>
    <oddHeader>&amp;LIntern</oddHeader>
    <oddFooter>&amp;L&amp;"Arial,Standard"&amp;6hi2506181102 - 04.26_x000D_&amp;1#&amp;"Calibri"&amp;10&amp;K000000 intern&amp;C&amp;"Arial,Standard"&amp;8Liste Unterauftragnehmer DL&amp;R&amp;"Arial,Standard"&amp;8&amp;P von &amp;N</oddFooter>
  </headerFooter>
  <rowBreaks count="1" manualBreakCount="1">
    <brk id="44" max="16383" man="1"/>
  </rowBreaks>
  <colBreaks count="2" manualBreakCount="2">
    <brk id="11" max="1048575" man="1"/>
    <brk id="23" max="1048575" man="1"/>
  </colBreaks>
  <customProperties>
    <customPr name="OrphanNamesChecke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EED2-7CC5-4D86-BD53-6518EAA7A4C8}">
  <sheetPr>
    <tabColor rgb="FF00B050"/>
    <pageSetUpPr fitToPage="1"/>
  </sheetPr>
  <dimension ref="A1:N63"/>
  <sheetViews>
    <sheetView zoomScale="70" zoomScaleNormal="70" workbookViewId="0">
      <pane ySplit="2" topLeftCell="A29" activePane="bottomLeft" state="frozen"/>
      <selection pane="bottomLeft" activeCell="D63" sqref="A63:F63"/>
    </sheetView>
  </sheetViews>
  <sheetFormatPr baseColWidth="10" defaultColWidth="11.42578125" defaultRowHeight="20.25" x14ac:dyDescent="0.3"/>
  <cols>
    <col min="1" max="1" width="12" style="7" customWidth="1"/>
    <col min="2" max="2" width="121.42578125" style="8" customWidth="1"/>
    <col min="3" max="3" width="85.5703125" style="1" customWidth="1"/>
    <col min="4" max="4" width="59.42578125" style="1" customWidth="1"/>
    <col min="5" max="5" width="25.5703125" style="1" bestFit="1" customWidth="1"/>
    <col min="6" max="6" width="27.85546875" style="1" customWidth="1"/>
    <col min="7" max="16384" width="11.42578125" style="1"/>
  </cols>
  <sheetData>
    <row r="1" spans="1:14" ht="20.100000000000001" customHeight="1" x14ac:dyDescent="0.3">
      <c r="A1" s="230" t="s">
        <v>428</v>
      </c>
      <c r="B1" s="230"/>
      <c r="C1" s="230"/>
      <c r="D1" s="230"/>
      <c r="E1" s="230"/>
      <c r="F1" s="230"/>
    </row>
    <row r="2" spans="1:14" ht="20.100000000000001" customHeight="1" thickBot="1" x14ac:dyDescent="0.35">
      <c r="A2" s="328"/>
      <c r="B2" s="328"/>
      <c r="C2" s="328"/>
      <c r="D2" s="328"/>
      <c r="E2" s="328"/>
      <c r="F2" s="328"/>
    </row>
    <row r="3" spans="1:14" x14ac:dyDescent="0.3">
      <c r="A3" s="67"/>
      <c r="B3" s="67"/>
      <c r="C3" s="67"/>
      <c r="D3" s="67"/>
      <c r="E3" s="67"/>
      <c r="F3" s="67"/>
    </row>
    <row r="4" spans="1:14" x14ac:dyDescent="0.3">
      <c r="A4" s="68"/>
      <c r="B4" s="68"/>
      <c r="C4" s="68"/>
      <c r="D4" s="68"/>
      <c r="E4" s="69"/>
      <c r="F4" s="69"/>
    </row>
    <row r="5" spans="1:14" x14ac:dyDescent="0.3">
      <c r="A5" s="47"/>
      <c r="B5" s="330" t="s">
        <v>429</v>
      </c>
      <c r="C5" s="331"/>
      <c r="D5" s="331"/>
      <c r="E5" s="331"/>
      <c r="F5" s="332"/>
    </row>
    <row r="6" spans="1:14" x14ac:dyDescent="0.3">
      <c r="A6" s="47"/>
      <c r="B6" s="72" t="s">
        <v>430</v>
      </c>
      <c r="C6" s="73"/>
      <c r="D6" s="73"/>
      <c r="E6" s="73"/>
      <c r="F6" s="74"/>
    </row>
    <row r="7" spans="1:14" s="3" customFormat="1" x14ac:dyDescent="0.2">
      <c r="A7" s="70"/>
      <c r="B7" s="70"/>
      <c r="C7" s="70"/>
      <c r="D7" s="70"/>
      <c r="E7" s="70"/>
      <c r="F7" s="71"/>
      <c r="N7" s="4"/>
    </row>
    <row r="8" spans="1:14" s="3" customFormat="1" x14ac:dyDescent="0.2">
      <c r="A8" s="70"/>
      <c r="B8" s="70"/>
      <c r="C8" s="70"/>
      <c r="D8" s="70"/>
      <c r="E8" s="71"/>
      <c r="F8" s="71"/>
      <c r="N8" s="4"/>
    </row>
    <row r="9" spans="1:14" ht="40.5" customHeight="1" thickBot="1" x14ac:dyDescent="0.35">
      <c r="A9" s="65" t="s">
        <v>431</v>
      </c>
      <c r="B9" s="66" t="s">
        <v>432</v>
      </c>
      <c r="C9" s="66" t="s">
        <v>433</v>
      </c>
      <c r="D9" s="259" t="s">
        <v>434</v>
      </c>
      <c r="E9" s="259"/>
      <c r="F9" s="259"/>
    </row>
    <row r="10" spans="1:14" x14ac:dyDescent="0.3">
      <c r="A10" s="64" t="s">
        <v>36</v>
      </c>
      <c r="B10" s="215" t="s">
        <v>435</v>
      </c>
      <c r="C10" s="178" t="s">
        <v>436</v>
      </c>
      <c r="D10" s="329"/>
      <c r="E10" s="329"/>
      <c r="F10" s="329"/>
    </row>
    <row r="11" spans="1:14" x14ac:dyDescent="0.3">
      <c r="A11" s="49" t="s">
        <v>39</v>
      </c>
      <c r="B11" s="216" t="s">
        <v>435</v>
      </c>
      <c r="C11" s="179" t="s">
        <v>437</v>
      </c>
      <c r="D11" s="327"/>
      <c r="E11" s="327"/>
      <c r="F11" s="327"/>
    </row>
    <row r="12" spans="1:14" x14ac:dyDescent="0.3">
      <c r="A12" s="49" t="s">
        <v>43</v>
      </c>
      <c r="B12" s="216" t="s">
        <v>435</v>
      </c>
      <c r="C12" s="179" t="s">
        <v>437</v>
      </c>
      <c r="D12" s="327"/>
      <c r="E12" s="327"/>
      <c r="F12" s="327"/>
    </row>
    <row r="13" spans="1:14" x14ac:dyDescent="0.3">
      <c r="A13" s="49" t="s">
        <v>47</v>
      </c>
      <c r="B13" s="216" t="s">
        <v>435</v>
      </c>
      <c r="C13" s="179" t="s">
        <v>437</v>
      </c>
      <c r="D13" s="327"/>
      <c r="E13" s="327"/>
      <c r="F13" s="327"/>
    </row>
    <row r="14" spans="1:14" x14ac:dyDescent="0.3">
      <c r="A14" s="49" t="s">
        <v>53</v>
      </c>
      <c r="B14" s="216" t="s">
        <v>435</v>
      </c>
      <c r="C14" s="179" t="s">
        <v>437</v>
      </c>
      <c r="D14" s="327"/>
      <c r="E14" s="327"/>
      <c r="F14" s="327"/>
    </row>
    <row r="15" spans="1:14" x14ac:dyDescent="0.3">
      <c r="A15" s="49" t="s">
        <v>57</v>
      </c>
      <c r="B15" s="216" t="s">
        <v>435</v>
      </c>
      <c r="C15" s="179" t="s">
        <v>437</v>
      </c>
      <c r="D15" s="327"/>
      <c r="E15" s="327"/>
      <c r="F15" s="327"/>
    </row>
    <row r="16" spans="1:14" x14ac:dyDescent="0.3">
      <c r="A16" s="49" t="s">
        <v>61</v>
      </c>
      <c r="B16" s="216" t="s">
        <v>435</v>
      </c>
      <c r="C16" s="179" t="s">
        <v>437</v>
      </c>
      <c r="D16" s="327"/>
      <c r="E16" s="327"/>
      <c r="F16" s="327"/>
    </row>
    <row r="17" spans="1:6" x14ac:dyDescent="0.3">
      <c r="A17" s="49" t="s">
        <v>67</v>
      </c>
      <c r="B17" s="216" t="s">
        <v>435</v>
      </c>
      <c r="C17" s="179" t="s">
        <v>437</v>
      </c>
      <c r="D17" s="327"/>
      <c r="E17" s="327"/>
      <c r="F17" s="327"/>
    </row>
    <row r="18" spans="1:6" x14ac:dyDescent="0.3">
      <c r="A18" s="49" t="s">
        <v>71</v>
      </c>
      <c r="B18" s="216" t="s">
        <v>435</v>
      </c>
      <c r="C18" s="179" t="s">
        <v>437</v>
      </c>
      <c r="D18" s="327"/>
      <c r="E18" s="327"/>
      <c r="F18" s="327"/>
    </row>
    <row r="19" spans="1:6" x14ac:dyDescent="0.3">
      <c r="A19" s="49" t="s">
        <v>77</v>
      </c>
      <c r="B19" s="216" t="s">
        <v>435</v>
      </c>
      <c r="C19" s="179" t="s">
        <v>437</v>
      </c>
      <c r="D19" s="327"/>
      <c r="E19" s="327"/>
      <c r="F19" s="327"/>
    </row>
    <row r="20" spans="1:6" x14ac:dyDescent="0.3">
      <c r="A20" s="49" t="s">
        <v>81</v>
      </c>
      <c r="B20" s="216" t="s">
        <v>435</v>
      </c>
      <c r="C20" s="179" t="s">
        <v>437</v>
      </c>
      <c r="D20" s="327"/>
      <c r="E20" s="327"/>
      <c r="F20" s="327"/>
    </row>
    <row r="21" spans="1:6" x14ac:dyDescent="0.3">
      <c r="A21" s="49" t="s">
        <v>85</v>
      </c>
      <c r="B21" s="216" t="s">
        <v>435</v>
      </c>
      <c r="C21" s="179" t="s">
        <v>437</v>
      </c>
      <c r="D21" s="327"/>
      <c r="E21" s="327"/>
      <c r="F21" s="327"/>
    </row>
    <row r="22" spans="1:6" x14ac:dyDescent="0.3">
      <c r="A22" s="49" t="s">
        <v>89</v>
      </c>
      <c r="B22" s="216" t="s">
        <v>435</v>
      </c>
      <c r="C22" s="179" t="s">
        <v>437</v>
      </c>
      <c r="D22" s="327"/>
      <c r="E22" s="327"/>
      <c r="F22" s="327"/>
    </row>
    <row r="23" spans="1:6" x14ac:dyDescent="0.3">
      <c r="A23" s="49" t="s">
        <v>93</v>
      </c>
      <c r="B23" s="216" t="s">
        <v>435</v>
      </c>
      <c r="C23" s="179" t="s">
        <v>437</v>
      </c>
      <c r="D23" s="327"/>
      <c r="E23" s="327"/>
      <c r="F23" s="327"/>
    </row>
    <row r="24" spans="1:6" x14ac:dyDescent="0.3">
      <c r="A24" s="49" t="s">
        <v>97</v>
      </c>
      <c r="B24" s="216" t="s">
        <v>435</v>
      </c>
      <c r="C24" s="179" t="s">
        <v>437</v>
      </c>
      <c r="D24" s="327"/>
      <c r="E24" s="327"/>
      <c r="F24" s="327"/>
    </row>
    <row r="25" spans="1:6" x14ac:dyDescent="0.3">
      <c r="A25" s="49" t="s">
        <v>101</v>
      </c>
      <c r="B25" s="216" t="s">
        <v>435</v>
      </c>
      <c r="C25" s="179" t="s">
        <v>437</v>
      </c>
      <c r="D25" s="327"/>
      <c r="E25" s="327"/>
      <c r="F25" s="327"/>
    </row>
    <row r="26" spans="1:6" x14ac:dyDescent="0.3">
      <c r="A26" s="49" t="s">
        <v>105</v>
      </c>
      <c r="B26" s="216" t="s">
        <v>435</v>
      </c>
      <c r="C26" s="179" t="s">
        <v>437</v>
      </c>
      <c r="D26" s="327"/>
      <c r="E26" s="327"/>
      <c r="F26" s="327"/>
    </row>
    <row r="27" spans="1:6" x14ac:dyDescent="0.3">
      <c r="A27" s="49" t="s">
        <v>109</v>
      </c>
      <c r="B27" s="216" t="s">
        <v>435</v>
      </c>
      <c r="C27" s="179" t="s">
        <v>437</v>
      </c>
      <c r="D27" s="327"/>
      <c r="E27" s="327"/>
      <c r="F27" s="327"/>
    </row>
    <row r="28" spans="1:6" x14ac:dyDescent="0.3">
      <c r="A28" s="49" t="s">
        <v>113</v>
      </c>
      <c r="B28" s="216" t="s">
        <v>435</v>
      </c>
      <c r="C28" s="179" t="s">
        <v>437</v>
      </c>
      <c r="D28" s="327"/>
      <c r="E28" s="327"/>
      <c r="F28" s="327"/>
    </row>
    <row r="29" spans="1:6" x14ac:dyDescent="0.3">
      <c r="A29" s="49" t="s">
        <v>117</v>
      </c>
      <c r="B29" s="216" t="s">
        <v>435</v>
      </c>
      <c r="C29" s="179" t="s">
        <v>437</v>
      </c>
      <c r="D29" s="327"/>
      <c r="E29" s="327"/>
      <c r="F29" s="327"/>
    </row>
    <row r="30" spans="1:6" x14ac:dyDescent="0.3">
      <c r="A30" s="49" t="s">
        <v>123</v>
      </c>
      <c r="B30" s="216" t="s">
        <v>435</v>
      </c>
      <c r="C30" s="179" t="s">
        <v>437</v>
      </c>
      <c r="D30" s="327"/>
      <c r="E30" s="327"/>
      <c r="F30" s="327"/>
    </row>
    <row r="31" spans="1:6" x14ac:dyDescent="0.3">
      <c r="A31" s="49" t="s">
        <v>127</v>
      </c>
      <c r="B31" s="216" t="s">
        <v>435</v>
      </c>
      <c r="C31" s="179" t="s">
        <v>437</v>
      </c>
      <c r="D31" s="327"/>
      <c r="E31" s="327"/>
      <c r="F31" s="327"/>
    </row>
    <row r="32" spans="1:6" x14ac:dyDescent="0.3">
      <c r="A32" s="49" t="s">
        <v>131</v>
      </c>
      <c r="B32" s="216" t="s">
        <v>435</v>
      </c>
      <c r="C32" s="179" t="s">
        <v>437</v>
      </c>
      <c r="D32" s="327"/>
      <c r="E32" s="327"/>
      <c r="F32" s="327"/>
    </row>
    <row r="33" spans="1:6" x14ac:dyDescent="0.3">
      <c r="A33" s="49" t="s">
        <v>135</v>
      </c>
      <c r="B33" s="216" t="s">
        <v>435</v>
      </c>
      <c r="C33" s="179" t="s">
        <v>437</v>
      </c>
      <c r="D33" s="327"/>
      <c r="E33" s="327"/>
      <c r="F33" s="327"/>
    </row>
    <row r="34" spans="1:6" x14ac:dyDescent="0.3">
      <c r="A34" s="49" t="s">
        <v>140</v>
      </c>
      <c r="B34" s="216" t="s">
        <v>435</v>
      </c>
      <c r="C34" s="179" t="s">
        <v>437</v>
      </c>
      <c r="D34" s="327"/>
      <c r="E34" s="327"/>
      <c r="F34" s="327"/>
    </row>
    <row r="35" spans="1:6" x14ac:dyDescent="0.3">
      <c r="A35" s="49" t="s">
        <v>144</v>
      </c>
      <c r="B35" s="216" t="s">
        <v>435</v>
      </c>
      <c r="C35" s="179" t="s">
        <v>437</v>
      </c>
      <c r="D35" s="327"/>
      <c r="E35" s="327"/>
      <c r="F35" s="327"/>
    </row>
    <row r="36" spans="1:6" x14ac:dyDescent="0.3">
      <c r="A36" s="49" t="s">
        <v>148</v>
      </c>
      <c r="B36" s="216" t="s">
        <v>435</v>
      </c>
      <c r="C36" s="179" t="s">
        <v>437</v>
      </c>
      <c r="D36" s="327"/>
      <c r="E36" s="327"/>
      <c r="F36" s="327"/>
    </row>
    <row r="37" spans="1:6" x14ac:dyDescent="0.3">
      <c r="A37" s="49" t="s">
        <v>152</v>
      </c>
      <c r="B37" s="216" t="s">
        <v>435</v>
      </c>
      <c r="C37" s="179" t="s">
        <v>437</v>
      </c>
      <c r="D37" s="327"/>
      <c r="E37" s="327"/>
      <c r="F37" s="327"/>
    </row>
    <row r="38" spans="1:6" x14ac:dyDescent="0.3">
      <c r="A38" s="49" t="s">
        <v>157</v>
      </c>
      <c r="B38" s="216" t="s">
        <v>435</v>
      </c>
      <c r="C38" s="179" t="s">
        <v>437</v>
      </c>
      <c r="D38" s="327"/>
      <c r="E38" s="327"/>
      <c r="F38" s="327"/>
    </row>
    <row r="39" spans="1:6" x14ac:dyDescent="0.3">
      <c r="A39" s="49" t="s">
        <v>161</v>
      </c>
      <c r="B39" s="216" t="s">
        <v>435</v>
      </c>
      <c r="C39" s="179" t="s">
        <v>437</v>
      </c>
      <c r="D39" s="327"/>
      <c r="E39" s="327"/>
      <c r="F39" s="327"/>
    </row>
    <row r="40" spans="1:6" x14ac:dyDescent="0.3">
      <c r="A40" s="49" t="s">
        <v>165</v>
      </c>
      <c r="B40" s="216" t="s">
        <v>435</v>
      </c>
      <c r="C40" s="179" t="s">
        <v>437</v>
      </c>
      <c r="D40" s="327"/>
      <c r="E40" s="327"/>
      <c r="F40" s="327"/>
    </row>
    <row r="41" spans="1:6" x14ac:dyDescent="0.3">
      <c r="A41" s="49" t="s">
        <v>169</v>
      </c>
      <c r="B41" s="216" t="s">
        <v>435</v>
      </c>
      <c r="C41" s="179" t="s">
        <v>437</v>
      </c>
      <c r="D41" s="327"/>
      <c r="E41" s="327"/>
      <c r="F41" s="327"/>
    </row>
    <row r="42" spans="1:6" x14ac:dyDescent="0.3">
      <c r="A42" s="49" t="s">
        <v>173</v>
      </c>
      <c r="B42" s="216" t="s">
        <v>435</v>
      </c>
      <c r="C42" s="179" t="s">
        <v>437</v>
      </c>
      <c r="D42" s="327"/>
      <c r="E42" s="327"/>
      <c r="F42" s="327"/>
    </row>
    <row r="43" spans="1:6" x14ac:dyDescent="0.3">
      <c r="A43" s="49" t="s">
        <v>177</v>
      </c>
      <c r="B43" s="216" t="s">
        <v>435</v>
      </c>
      <c r="C43" s="179" t="s">
        <v>437</v>
      </c>
      <c r="D43" s="327"/>
      <c r="E43" s="327"/>
      <c r="F43" s="327"/>
    </row>
    <row r="44" spans="1:6" x14ac:dyDescent="0.3">
      <c r="A44" s="49" t="s">
        <v>181</v>
      </c>
      <c r="B44" s="216" t="s">
        <v>435</v>
      </c>
      <c r="C44" s="179" t="s">
        <v>437</v>
      </c>
      <c r="D44" s="327"/>
      <c r="E44" s="327"/>
      <c r="F44" s="327"/>
    </row>
    <row r="45" spans="1:6" x14ac:dyDescent="0.3">
      <c r="A45" s="49" t="s">
        <v>188</v>
      </c>
      <c r="B45" s="216" t="s">
        <v>435</v>
      </c>
      <c r="C45" s="179" t="s">
        <v>437</v>
      </c>
      <c r="D45" s="327"/>
      <c r="E45" s="327"/>
      <c r="F45" s="327"/>
    </row>
    <row r="46" spans="1:6" x14ac:dyDescent="0.3">
      <c r="A46" s="49" t="s">
        <v>192</v>
      </c>
      <c r="B46" s="216" t="s">
        <v>435</v>
      </c>
      <c r="C46" s="179" t="s">
        <v>437</v>
      </c>
      <c r="D46" s="327"/>
      <c r="E46" s="327"/>
      <c r="F46" s="327"/>
    </row>
    <row r="47" spans="1:6" x14ac:dyDescent="0.3">
      <c r="A47" s="49" t="s">
        <v>196</v>
      </c>
      <c r="B47" s="216" t="s">
        <v>435</v>
      </c>
      <c r="C47" s="179" t="s">
        <v>437</v>
      </c>
      <c r="D47" s="327"/>
      <c r="E47" s="327"/>
      <c r="F47" s="327"/>
    </row>
    <row r="48" spans="1:6" x14ac:dyDescent="0.3">
      <c r="A48" s="49" t="s">
        <v>200</v>
      </c>
      <c r="B48" s="216" t="s">
        <v>435</v>
      </c>
      <c r="C48" s="179" t="s">
        <v>437</v>
      </c>
      <c r="D48" s="327"/>
      <c r="E48" s="327"/>
      <c r="F48" s="327"/>
    </row>
    <row r="49" spans="1:7" x14ac:dyDescent="0.3">
      <c r="A49" s="49" t="s">
        <v>206</v>
      </c>
      <c r="B49" s="216" t="s">
        <v>435</v>
      </c>
      <c r="C49" s="179" t="s">
        <v>437</v>
      </c>
      <c r="D49" s="327"/>
      <c r="E49" s="327"/>
      <c r="F49" s="327"/>
    </row>
    <row r="50" spans="1:7" x14ac:dyDescent="0.3">
      <c r="A50" s="49" t="s">
        <v>208</v>
      </c>
      <c r="B50" s="216" t="s">
        <v>435</v>
      </c>
      <c r="C50" s="179" t="s">
        <v>437</v>
      </c>
      <c r="D50" s="327"/>
      <c r="E50" s="327"/>
      <c r="F50" s="327"/>
    </row>
    <row r="51" spans="1:7" x14ac:dyDescent="0.3">
      <c r="A51" s="49" t="s">
        <v>210</v>
      </c>
      <c r="B51" s="216" t="s">
        <v>435</v>
      </c>
      <c r="C51" s="179" t="s">
        <v>437</v>
      </c>
      <c r="D51" s="327"/>
      <c r="E51" s="327"/>
      <c r="F51" s="327"/>
    </row>
    <row r="52" spans="1:7" x14ac:dyDescent="0.3">
      <c r="A52" s="49" t="s">
        <v>216</v>
      </c>
      <c r="B52" s="216" t="s">
        <v>435</v>
      </c>
      <c r="C52" s="179" t="s">
        <v>437</v>
      </c>
      <c r="D52" s="327"/>
      <c r="E52" s="327"/>
      <c r="F52" s="327"/>
    </row>
    <row r="53" spans="1:7" x14ac:dyDescent="0.3">
      <c r="A53" s="49" t="s">
        <v>220</v>
      </c>
      <c r="B53" s="216" t="s">
        <v>435</v>
      </c>
      <c r="C53" s="179" t="s">
        <v>437</v>
      </c>
      <c r="D53" s="327"/>
      <c r="E53" s="327"/>
      <c r="F53" s="327"/>
    </row>
    <row r="54" spans="1:7" x14ac:dyDescent="0.3">
      <c r="A54" s="49" t="s">
        <v>224</v>
      </c>
      <c r="B54" s="216" t="s">
        <v>435</v>
      </c>
      <c r="C54" s="179" t="s">
        <v>437</v>
      </c>
      <c r="D54" s="327"/>
      <c r="E54" s="327"/>
      <c r="F54" s="327"/>
    </row>
    <row r="55" spans="1:7" x14ac:dyDescent="0.3">
      <c r="A55" s="49" t="s">
        <v>228</v>
      </c>
      <c r="B55" s="216" t="s">
        <v>435</v>
      </c>
      <c r="C55" s="179" t="s">
        <v>437</v>
      </c>
      <c r="D55" s="327"/>
      <c r="E55" s="327"/>
      <c r="F55" s="327"/>
    </row>
    <row r="56" spans="1:7" x14ac:dyDescent="0.3">
      <c r="A56" s="50"/>
      <c r="B56" s="1"/>
      <c r="E56" s="10"/>
      <c r="F56" s="14"/>
      <c r="G56" s="48"/>
    </row>
    <row r="57" spans="1:7" ht="20.25" customHeight="1" x14ac:dyDescent="0.3">
      <c r="A57" s="258" t="s">
        <v>232</v>
      </c>
      <c r="B57" s="258"/>
      <c r="C57" s="258"/>
      <c r="D57" s="258"/>
      <c r="E57" s="258"/>
      <c r="F57" s="258"/>
    </row>
    <row r="58" spans="1:7" ht="21" thickBot="1" x14ac:dyDescent="0.35">
      <c r="A58" s="259"/>
      <c r="B58" s="259"/>
      <c r="C58" s="259"/>
      <c r="D58" s="259"/>
      <c r="E58" s="259"/>
      <c r="F58" s="259"/>
    </row>
    <row r="59" spans="1:7" ht="20.25" customHeight="1" x14ac:dyDescent="0.3">
      <c r="A59" s="255" t="s">
        <v>438</v>
      </c>
      <c r="B59" s="255"/>
      <c r="C59" s="255"/>
      <c r="D59" s="255"/>
      <c r="E59" s="255"/>
      <c r="F59" s="255"/>
    </row>
    <row r="60" spans="1:7" x14ac:dyDescent="0.3">
      <c r="A60" s="256"/>
      <c r="B60" s="256"/>
      <c r="C60" s="256"/>
      <c r="D60" s="256"/>
      <c r="E60" s="256"/>
      <c r="F60" s="256"/>
    </row>
    <row r="61" spans="1:7" x14ac:dyDescent="0.3">
      <c r="A61" s="248" t="s">
        <v>234</v>
      </c>
      <c r="B61" s="248"/>
      <c r="C61" s="248" t="s">
        <v>235</v>
      </c>
      <c r="D61" s="248" t="s">
        <v>236</v>
      </c>
      <c r="E61" s="248"/>
      <c r="F61" s="248"/>
    </row>
    <row r="62" spans="1:7" ht="21" thickBot="1" x14ac:dyDescent="0.35">
      <c r="A62" s="249"/>
      <c r="B62" s="249"/>
      <c r="C62" s="249"/>
      <c r="D62" s="249"/>
      <c r="E62" s="249"/>
      <c r="F62" s="249"/>
    </row>
    <row r="63" spans="1:7" ht="39" customHeight="1" x14ac:dyDescent="0.3">
      <c r="A63" s="244"/>
      <c r="B63" s="244"/>
      <c r="C63" s="214"/>
      <c r="D63" s="245"/>
      <c r="E63" s="245"/>
      <c r="F63" s="245"/>
    </row>
  </sheetData>
  <sheetProtection algorithmName="SHA-512" hashValue="/54m+4HMGLoJL5n1FKwAVV0L3sTNbrO9MnRk5jBHJ/6o2Cv55fXQDqnNgaiOO+O8WfxidT8vZamM6F+tPnBNBg==" saltValue="aKd6nlGUuT4uNr1budOgDw==" spinCount="100000" sheet="1" objects="1" scenarios="1"/>
  <protectedRanges>
    <protectedRange sqref="D58:D60" name="Bereich1_2_1"/>
  </protectedRanges>
  <mergeCells count="56">
    <mergeCell ref="D39:F39"/>
    <mergeCell ref="D40:F40"/>
    <mergeCell ref="D41:F41"/>
    <mergeCell ref="D42:F42"/>
    <mergeCell ref="D43:F43"/>
    <mergeCell ref="D44:F44"/>
    <mergeCell ref="D45:F45"/>
    <mergeCell ref="D46:F46"/>
    <mergeCell ref="D47:F47"/>
    <mergeCell ref="D48:F48"/>
    <mergeCell ref="D63:F63"/>
    <mergeCell ref="A59:F60"/>
    <mergeCell ref="D49:F49"/>
    <mergeCell ref="D50:F50"/>
    <mergeCell ref="D51:F51"/>
    <mergeCell ref="D52:F52"/>
    <mergeCell ref="D53:F53"/>
    <mergeCell ref="A63:B63"/>
    <mergeCell ref="D54:F54"/>
    <mergeCell ref="D55:F55"/>
    <mergeCell ref="A57:F58"/>
    <mergeCell ref="D61:F62"/>
    <mergeCell ref="D38:F38"/>
    <mergeCell ref="D29:F29"/>
    <mergeCell ref="D30:F30"/>
    <mergeCell ref="D31:F31"/>
    <mergeCell ref="D32:F32"/>
    <mergeCell ref="D33:F33"/>
    <mergeCell ref="D34:F34"/>
    <mergeCell ref="A1:F2"/>
    <mergeCell ref="D9:F9"/>
    <mergeCell ref="D10:F10"/>
    <mergeCell ref="D11:F11"/>
    <mergeCell ref="D12:F12"/>
    <mergeCell ref="B5:F5"/>
    <mergeCell ref="D13:F13"/>
    <mergeCell ref="D14:F14"/>
    <mergeCell ref="D15:F15"/>
    <mergeCell ref="D16:F16"/>
    <mergeCell ref="D17:F17"/>
    <mergeCell ref="D18:F18"/>
    <mergeCell ref="D19:F19"/>
    <mergeCell ref="D20:F20"/>
    <mergeCell ref="A61:B62"/>
    <mergeCell ref="C61:C62"/>
    <mergeCell ref="D21:F21"/>
    <mergeCell ref="D22:F22"/>
    <mergeCell ref="D23:F23"/>
    <mergeCell ref="D24:F24"/>
    <mergeCell ref="D25:F25"/>
    <mergeCell ref="D26:F26"/>
    <mergeCell ref="D27:F27"/>
    <mergeCell ref="D28:F28"/>
    <mergeCell ref="D35:F35"/>
    <mergeCell ref="D36:F36"/>
    <mergeCell ref="D37:F37"/>
  </mergeCells>
  <phoneticPr fontId="13" type="noConversion"/>
  <dataValidations count="1">
    <dataValidation type="list" allowBlank="1" showInputMessage="1" showErrorMessage="1" sqref="C10:C55" xr:uid="{AB74D8D0-DE49-4770-B12F-AD0614504A48}">
      <formula1>"bitte auswählen,ja,nein"</formula1>
    </dataValidation>
  </dataValidations>
  <pageMargins left="0.70866141732283472" right="0.70866141732283472" top="0.78740157480314965" bottom="0.78740157480314965" header="0.31496062992125984" footer="0.31496062992125984"/>
  <pageSetup paperSize="9" scale="39" fitToWidth="2" fitToHeight="0" orientation="portrait" r:id="rId1"/>
  <headerFooter>
    <oddHeader>&amp;LIntern</oddHeader>
    <oddFooter>&amp;L&amp;"Arial,Standard"&amp;6hi2506181102 - 04.26_x000D_&amp;1#&amp;"Calibri"&amp;10&amp;K000000 intern&amp;R&amp;"Arial,Standard"&amp;8&amp;P von &amp;N</oddFooter>
  </headerFooter>
  <customProperties>
    <customPr name="OrphanNamesChecke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3D53-A5C4-4155-9001-48319297941B}">
  <sheetPr>
    <tabColor rgb="FFC00000"/>
    <pageSetUpPr fitToPage="1"/>
  </sheetPr>
  <dimension ref="A1:G131"/>
  <sheetViews>
    <sheetView tabSelected="1" zoomScale="80" zoomScaleNormal="100" workbookViewId="0">
      <pane ySplit="2" topLeftCell="A46" activePane="bottomLeft" state="frozen"/>
      <selection pane="bottomLeft" activeCell="D63" sqref="D63"/>
    </sheetView>
  </sheetViews>
  <sheetFormatPr baseColWidth="10" defaultColWidth="11.42578125" defaultRowHeight="15" x14ac:dyDescent="0.2"/>
  <cols>
    <col min="1" max="1" width="9.5703125" style="23" customWidth="1"/>
    <col min="2" max="2" width="63.28515625" style="23" customWidth="1"/>
    <col min="3" max="3" width="41" style="24" customWidth="1"/>
    <col min="4" max="5" width="26.85546875" style="17" customWidth="1"/>
    <col min="6" max="6" width="66.5703125" style="17" customWidth="1"/>
    <col min="7" max="7" width="37.5703125" style="17" customWidth="1"/>
    <col min="8" max="16384" width="11.42578125" style="17"/>
  </cols>
  <sheetData>
    <row r="1" spans="1:7" ht="20.100000000000001" customHeight="1" x14ac:dyDescent="0.2">
      <c r="A1" s="326" t="s">
        <v>439</v>
      </c>
      <c r="B1" s="326"/>
      <c r="C1" s="326"/>
      <c r="D1" s="326"/>
      <c r="E1" s="326"/>
      <c r="F1" s="326"/>
      <c r="G1" s="326"/>
    </row>
    <row r="2" spans="1:7" ht="20.100000000000001" customHeight="1" x14ac:dyDescent="0.2">
      <c r="A2" s="326"/>
      <c r="B2" s="326"/>
      <c r="C2" s="326"/>
      <c r="D2" s="326"/>
      <c r="E2" s="326"/>
      <c r="F2" s="326"/>
      <c r="G2" s="326"/>
    </row>
    <row r="3" spans="1:7" ht="15.75" x14ac:dyDescent="0.2">
      <c r="C3" s="25"/>
    </row>
    <row r="4" spans="1:7" s="34" customFormat="1" ht="16.5" thickBot="1" x14ac:dyDescent="0.3">
      <c r="A4" s="361" t="s">
        <v>441</v>
      </c>
      <c r="B4" s="362"/>
      <c r="C4" s="362"/>
      <c r="D4" s="362"/>
      <c r="E4" s="362"/>
      <c r="F4" s="362"/>
      <c r="G4" s="363"/>
    </row>
    <row r="5" spans="1:7" s="34" customFormat="1" ht="30" customHeight="1" x14ac:dyDescent="0.25">
      <c r="A5" s="364" t="s">
        <v>442</v>
      </c>
      <c r="B5" s="364"/>
      <c r="C5" s="364"/>
      <c r="D5" s="365"/>
      <c r="E5" s="365"/>
      <c r="F5" s="365"/>
      <c r="G5" s="365"/>
    </row>
    <row r="6" spans="1:7" s="34" customFormat="1" ht="30" customHeight="1" x14ac:dyDescent="0.25">
      <c r="A6" s="366" t="s">
        <v>443</v>
      </c>
      <c r="B6" s="366"/>
      <c r="C6" s="366"/>
      <c r="D6" s="367"/>
      <c r="E6" s="367"/>
      <c r="F6" s="367"/>
      <c r="G6" s="367"/>
    </row>
    <row r="8" spans="1:7" ht="15.75" customHeight="1" x14ac:dyDescent="0.2">
      <c r="A8" s="342" t="s">
        <v>444</v>
      </c>
      <c r="B8" s="342"/>
      <c r="C8" s="342"/>
      <c r="D8" s="51" t="s">
        <v>445</v>
      </c>
      <c r="E8" s="346" t="s">
        <v>446</v>
      </c>
      <c r="F8" s="347"/>
      <c r="G8" s="343"/>
    </row>
    <row r="9" spans="1:7" ht="15.75" customHeight="1" x14ac:dyDescent="0.2">
      <c r="A9" s="342"/>
      <c r="B9" s="342"/>
      <c r="C9" s="342"/>
      <c r="D9" s="51" t="s">
        <v>447</v>
      </c>
      <c r="E9" s="348" t="s">
        <v>448</v>
      </c>
      <c r="F9" s="349"/>
      <c r="G9" s="344"/>
    </row>
    <row r="10" spans="1:7" ht="15.75" customHeight="1" x14ac:dyDescent="0.2">
      <c r="A10" s="342"/>
      <c r="B10" s="342"/>
      <c r="C10" s="342"/>
      <c r="D10" s="51" t="s">
        <v>449</v>
      </c>
      <c r="E10" s="350" t="s">
        <v>450</v>
      </c>
      <c r="F10" s="351"/>
      <c r="G10" s="344"/>
    </row>
    <row r="11" spans="1:7" ht="15.75" customHeight="1" x14ac:dyDescent="0.2">
      <c r="A11" s="342"/>
      <c r="B11" s="342"/>
      <c r="C11" s="342"/>
      <c r="D11" s="51" t="s">
        <v>451</v>
      </c>
      <c r="E11" s="352" t="s">
        <v>452</v>
      </c>
      <c r="F11" s="353"/>
      <c r="G11" s="345"/>
    </row>
    <row r="13" spans="1:7" ht="18.75" thickBot="1" x14ac:dyDescent="0.25">
      <c r="A13" s="354" t="s">
        <v>453</v>
      </c>
      <c r="B13" s="354"/>
      <c r="C13" s="354"/>
      <c r="D13" s="354"/>
      <c r="E13" s="354"/>
      <c r="F13" s="354"/>
      <c r="G13" s="354"/>
    </row>
    <row r="14" spans="1:7" s="26" customFormat="1" ht="41.25" customHeight="1" x14ac:dyDescent="0.25">
      <c r="A14" s="135"/>
      <c r="B14" s="136" t="s">
        <v>30</v>
      </c>
      <c r="C14" s="137" t="s">
        <v>454</v>
      </c>
      <c r="D14" s="137" t="s">
        <v>455</v>
      </c>
      <c r="E14" s="137" t="s">
        <v>456</v>
      </c>
      <c r="F14" s="380" t="s">
        <v>457</v>
      </c>
      <c r="G14" s="381"/>
    </row>
    <row r="15" spans="1:7" ht="15" customHeight="1" x14ac:dyDescent="0.2">
      <c r="A15" s="49" t="s">
        <v>36</v>
      </c>
      <c r="B15" s="40" t="s">
        <v>37</v>
      </c>
      <c r="C15" s="197"/>
      <c r="D15" s="198">
        <v>4</v>
      </c>
      <c r="E15" s="368">
        <f>SUM(VALUE(1/4*D15+1/4*D16+1/4*D17+1/4*D18))</f>
        <v>4</v>
      </c>
      <c r="F15" s="355"/>
      <c r="G15" s="356"/>
    </row>
    <row r="16" spans="1:7" ht="15" customHeight="1" x14ac:dyDescent="0.2">
      <c r="A16" s="49" t="s">
        <v>39</v>
      </c>
      <c r="B16" s="41" t="s">
        <v>40</v>
      </c>
      <c r="C16" s="197"/>
      <c r="D16" s="198">
        <v>4</v>
      </c>
      <c r="E16" s="368"/>
      <c r="F16" s="355"/>
      <c r="G16" s="356"/>
    </row>
    <row r="17" spans="1:7" ht="15" customHeight="1" x14ac:dyDescent="0.2">
      <c r="A17" s="49" t="s">
        <v>43</v>
      </c>
      <c r="B17" s="41" t="s">
        <v>44</v>
      </c>
      <c r="C17" s="197"/>
      <c r="D17" s="198">
        <v>4</v>
      </c>
      <c r="E17" s="368"/>
      <c r="F17" s="355"/>
      <c r="G17" s="356"/>
    </row>
    <row r="18" spans="1:7" ht="15" customHeight="1" x14ac:dyDescent="0.2">
      <c r="A18" s="49" t="s">
        <v>47</v>
      </c>
      <c r="B18" s="40" t="s">
        <v>48</v>
      </c>
      <c r="C18" s="197"/>
      <c r="D18" s="198">
        <v>4</v>
      </c>
      <c r="E18" s="368"/>
      <c r="F18" s="355"/>
      <c r="G18" s="356"/>
    </row>
    <row r="19" spans="1:7" ht="15" customHeight="1" x14ac:dyDescent="0.2">
      <c r="A19" s="49" t="s">
        <v>53</v>
      </c>
      <c r="B19" s="41" t="s">
        <v>54</v>
      </c>
      <c r="C19" s="197"/>
      <c r="D19" s="198">
        <v>4</v>
      </c>
      <c r="E19" s="368">
        <f>SUM(VALUE(1*D19+1*D20+1*D21))/3</f>
        <v>4</v>
      </c>
      <c r="F19" s="355"/>
      <c r="G19" s="356"/>
    </row>
    <row r="20" spans="1:7" ht="15" customHeight="1" x14ac:dyDescent="0.2">
      <c r="A20" s="49" t="s">
        <v>57</v>
      </c>
      <c r="B20" s="41" t="s">
        <v>58</v>
      </c>
      <c r="C20" s="197"/>
      <c r="D20" s="198">
        <v>4</v>
      </c>
      <c r="E20" s="368"/>
      <c r="F20" s="355"/>
      <c r="G20" s="356"/>
    </row>
    <row r="21" spans="1:7" ht="15" customHeight="1" x14ac:dyDescent="0.2">
      <c r="A21" s="49" t="s">
        <v>61</v>
      </c>
      <c r="B21" s="41" t="s">
        <v>62</v>
      </c>
      <c r="C21" s="197"/>
      <c r="D21" s="198">
        <v>4</v>
      </c>
      <c r="E21" s="368"/>
      <c r="F21" s="355"/>
      <c r="G21" s="356"/>
    </row>
    <row r="22" spans="1:7" ht="15" customHeight="1" x14ac:dyDescent="0.2">
      <c r="A22" s="49" t="s">
        <v>67</v>
      </c>
      <c r="B22" s="40" t="s">
        <v>68</v>
      </c>
      <c r="C22" s="197"/>
      <c r="D22" s="198">
        <v>4</v>
      </c>
      <c r="E22" s="368">
        <f>SUM(VALUE(1*D22+1*D23))/2</f>
        <v>4</v>
      </c>
      <c r="F22" s="355"/>
      <c r="G22" s="356"/>
    </row>
    <row r="23" spans="1:7" ht="15" customHeight="1" x14ac:dyDescent="0.2">
      <c r="A23" s="49" t="s">
        <v>71</v>
      </c>
      <c r="B23" s="40" t="s">
        <v>72</v>
      </c>
      <c r="C23" s="197"/>
      <c r="D23" s="198">
        <v>4</v>
      </c>
      <c r="E23" s="368"/>
      <c r="F23" s="355"/>
      <c r="G23" s="356"/>
    </row>
    <row r="24" spans="1:7" ht="15" customHeight="1" x14ac:dyDescent="0.2">
      <c r="A24" s="49" t="s">
        <v>77</v>
      </c>
      <c r="B24" s="40" t="s">
        <v>78</v>
      </c>
      <c r="C24" s="197"/>
      <c r="D24" s="198">
        <v>4</v>
      </c>
      <c r="E24" s="368">
        <f>SUM(VALUE(1*D24+1*D25))/2</f>
        <v>4</v>
      </c>
      <c r="F24" s="355"/>
      <c r="G24" s="356"/>
    </row>
    <row r="25" spans="1:7" ht="15" customHeight="1" x14ac:dyDescent="0.2">
      <c r="A25" s="49" t="s">
        <v>81</v>
      </c>
      <c r="B25" s="40" t="s">
        <v>82</v>
      </c>
      <c r="C25" s="197"/>
      <c r="D25" s="198">
        <v>4</v>
      </c>
      <c r="E25" s="368"/>
      <c r="F25" s="355"/>
      <c r="G25" s="356"/>
    </row>
    <row r="26" spans="1:7" ht="15" customHeight="1" x14ac:dyDescent="0.2">
      <c r="A26" s="49" t="s">
        <v>85</v>
      </c>
      <c r="B26" s="40" t="s">
        <v>458</v>
      </c>
      <c r="C26" s="197"/>
      <c r="D26" s="198">
        <v>4</v>
      </c>
      <c r="E26" s="368">
        <f>SUM(VALUE(1*D26+1*D27+1*D28+1*D29))/4</f>
        <v>4</v>
      </c>
      <c r="F26" s="355"/>
      <c r="G26" s="356"/>
    </row>
    <row r="27" spans="1:7" ht="15" customHeight="1" x14ac:dyDescent="0.2">
      <c r="A27" s="49" t="s">
        <v>89</v>
      </c>
      <c r="B27" s="40" t="s">
        <v>90</v>
      </c>
      <c r="C27" s="197"/>
      <c r="D27" s="198">
        <v>4</v>
      </c>
      <c r="E27" s="368"/>
      <c r="F27" s="355"/>
      <c r="G27" s="356"/>
    </row>
    <row r="28" spans="1:7" ht="15" customHeight="1" x14ac:dyDescent="0.2">
      <c r="A28" s="49" t="s">
        <v>93</v>
      </c>
      <c r="B28" s="40" t="s">
        <v>94</v>
      </c>
      <c r="C28" s="197"/>
      <c r="D28" s="198">
        <v>4</v>
      </c>
      <c r="E28" s="368"/>
      <c r="F28" s="355"/>
      <c r="G28" s="356"/>
    </row>
    <row r="29" spans="1:7" ht="15" customHeight="1" x14ac:dyDescent="0.2">
      <c r="A29" s="49" t="s">
        <v>97</v>
      </c>
      <c r="B29" s="40" t="s">
        <v>98</v>
      </c>
      <c r="C29" s="197"/>
      <c r="D29" s="198">
        <v>4</v>
      </c>
      <c r="E29" s="368"/>
      <c r="F29" s="355"/>
      <c r="G29" s="356"/>
    </row>
    <row r="30" spans="1:7" ht="15" customHeight="1" x14ac:dyDescent="0.2">
      <c r="A30" s="49" t="s">
        <v>101</v>
      </c>
      <c r="B30" s="40" t="s">
        <v>106</v>
      </c>
      <c r="C30" s="197"/>
      <c r="D30" s="198">
        <v>4</v>
      </c>
      <c r="E30" s="368">
        <f>SUM(VALUE(1*D30+1*D31))/2</f>
        <v>4</v>
      </c>
      <c r="F30" s="355"/>
      <c r="G30" s="356"/>
    </row>
    <row r="31" spans="1:7" ht="15" customHeight="1" x14ac:dyDescent="0.2">
      <c r="A31" s="49" t="s">
        <v>105</v>
      </c>
      <c r="B31" s="40" t="s">
        <v>102</v>
      </c>
      <c r="C31" s="197"/>
      <c r="D31" s="198">
        <v>4</v>
      </c>
      <c r="E31" s="368"/>
      <c r="F31" s="355"/>
      <c r="G31" s="356"/>
    </row>
    <row r="32" spans="1:7" ht="15" customHeight="1" x14ac:dyDescent="0.2">
      <c r="A32" s="49" t="s">
        <v>109</v>
      </c>
      <c r="B32" s="40" t="s">
        <v>110</v>
      </c>
      <c r="C32" s="197"/>
      <c r="D32" s="198">
        <v>4</v>
      </c>
      <c r="E32" s="219">
        <f>SUM(VALUE(LEFT(D32)))/1</f>
        <v>4</v>
      </c>
      <c r="F32" s="355"/>
      <c r="G32" s="356"/>
    </row>
    <row r="33" spans="1:7" ht="15" customHeight="1" x14ac:dyDescent="0.2">
      <c r="A33" s="49" t="s">
        <v>113</v>
      </c>
      <c r="B33" s="40" t="s">
        <v>114</v>
      </c>
      <c r="C33" s="197"/>
      <c r="D33" s="198">
        <v>4</v>
      </c>
      <c r="E33" s="219">
        <f>SUM(VALUE(1*D33))/1</f>
        <v>4</v>
      </c>
      <c r="F33" s="355"/>
      <c r="G33" s="356"/>
    </row>
    <row r="34" spans="1:7" ht="15" customHeight="1" x14ac:dyDescent="0.2">
      <c r="A34" s="49" t="s">
        <v>117</v>
      </c>
      <c r="B34" s="40" t="s">
        <v>118</v>
      </c>
      <c r="C34" s="197"/>
      <c r="D34" s="198">
        <v>4</v>
      </c>
      <c r="E34" s="219">
        <f>SUM(VALUE(1*D34))/1</f>
        <v>4</v>
      </c>
      <c r="F34" s="355"/>
      <c r="G34" s="356"/>
    </row>
    <row r="35" spans="1:7" ht="15" customHeight="1" x14ac:dyDescent="0.2">
      <c r="A35" s="49" t="s">
        <v>123</v>
      </c>
      <c r="B35" s="40" t="s">
        <v>459</v>
      </c>
      <c r="C35" s="197"/>
      <c r="D35" s="198">
        <v>4</v>
      </c>
      <c r="E35" s="368">
        <f>SUM(VALUE(1*D35+1*D36+1*D37+1*D38))/4</f>
        <v>4</v>
      </c>
      <c r="F35" s="355"/>
      <c r="G35" s="356"/>
    </row>
    <row r="36" spans="1:7" ht="15" customHeight="1" x14ac:dyDescent="0.2">
      <c r="A36" s="49" t="s">
        <v>127</v>
      </c>
      <c r="B36" s="40" t="s">
        <v>128</v>
      </c>
      <c r="C36" s="197"/>
      <c r="D36" s="198">
        <v>4</v>
      </c>
      <c r="E36" s="368"/>
      <c r="F36" s="355"/>
      <c r="G36" s="356"/>
    </row>
    <row r="37" spans="1:7" ht="15" customHeight="1" x14ac:dyDescent="0.2">
      <c r="A37" s="49" t="s">
        <v>131</v>
      </c>
      <c r="B37" s="40" t="s">
        <v>132</v>
      </c>
      <c r="C37" s="197"/>
      <c r="D37" s="198">
        <v>4</v>
      </c>
      <c r="E37" s="368"/>
      <c r="F37" s="355"/>
      <c r="G37" s="356"/>
    </row>
    <row r="38" spans="1:7" ht="15" customHeight="1" x14ac:dyDescent="0.2">
      <c r="A38" s="49" t="s">
        <v>135</v>
      </c>
      <c r="B38" s="40" t="s">
        <v>136</v>
      </c>
      <c r="C38" s="197"/>
      <c r="D38" s="198">
        <v>4</v>
      </c>
      <c r="E38" s="368"/>
      <c r="F38" s="355"/>
      <c r="G38" s="356"/>
    </row>
    <row r="39" spans="1:7" ht="15" customHeight="1" x14ac:dyDescent="0.2">
      <c r="A39" s="49" t="s">
        <v>140</v>
      </c>
      <c r="B39" s="40" t="s">
        <v>141</v>
      </c>
      <c r="C39" s="197"/>
      <c r="D39" s="198">
        <v>4</v>
      </c>
      <c r="E39" s="368">
        <f>SUM(VALUE(1*D39+1*D40+1*D41))/3</f>
        <v>4</v>
      </c>
      <c r="F39" s="355"/>
      <c r="G39" s="356"/>
    </row>
    <row r="40" spans="1:7" ht="15" customHeight="1" x14ac:dyDescent="0.2">
      <c r="A40" s="49" t="s">
        <v>144</v>
      </c>
      <c r="B40" s="40" t="s">
        <v>145</v>
      </c>
      <c r="C40" s="197"/>
      <c r="D40" s="198">
        <v>4</v>
      </c>
      <c r="E40" s="368"/>
      <c r="F40" s="355"/>
      <c r="G40" s="356"/>
    </row>
    <row r="41" spans="1:7" ht="15" customHeight="1" x14ac:dyDescent="0.2">
      <c r="A41" s="49" t="s">
        <v>148</v>
      </c>
      <c r="B41" s="40" t="s">
        <v>149</v>
      </c>
      <c r="C41" s="197"/>
      <c r="D41" s="198">
        <v>4</v>
      </c>
      <c r="E41" s="368"/>
      <c r="F41" s="355"/>
      <c r="G41" s="356"/>
    </row>
    <row r="42" spans="1:7" ht="15" customHeight="1" x14ac:dyDescent="0.2">
      <c r="A42" s="49" t="s">
        <v>152</v>
      </c>
      <c r="B42" s="41" t="s">
        <v>153</v>
      </c>
      <c r="C42" s="197"/>
      <c r="D42" s="198">
        <v>4</v>
      </c>
      <c r="E42" s="219">
        <f>SUM(VALUE(1*D42))</f>
        <v>4</v>
      </c>
      <c r="F42" s="355"/>
      <c r="G42" s="356"/>
    </row>
    <row r="43" spans="1:7" ht="15" customHeight="1" x14ac:dyDescent="0.2">
      <c r="A43" s="49" t="s">
        <v>157</v>
      </c>
      <c r="B43" s="41" t="s">
        <v>460</v>
      </c>
      <c r="C43" s="197"/>
      <c r="D43" s="198">
        <v>4</v>
      </c>
      <c r="E43" s="357">
        <f>SUM(VALUE(1*D43+1*D44+1*D45+1*D46+1*D47+1*D48+1*D49+1*D50+1*D51))/9</f>
        <v>4</v>
      </c>
      <c r="F43" s="355"/>
      <c r="G43" s="356"/>
    </row>
    <row r="44" spans="1:7" ht="15" customHeight="1" x14ac:dyDescent="0.2">
      <c r="A44" s="49" t="s">
        <v>161</v>
      </c>
      <c r="B44" s="41" t="s">
        <v>461</v>
      </c>
      <c r="C44" s="197"/>
      <c r="D44" s="198">
        <v>4</v>
      </c>
      <c r="E44" s="358"/>
      <c r="F44" s="355"/>
      <c r="G44" s="356"/>
    </row>
    <row r="45" spans="1:7" ht="15" customHeight="1" x14ac:dyDescent="0.2">
      <c r="A45" s="49" t="s">
        <v>165</v>
      </c>
      <c r="B45" s="41" t="s">
        <v>166</v>
      </c>
      <c r="C45" s="197"/>
      <c r="D45" s="198">
        <v>4</v>
      </c>
      <c r="E45" s="358"/>
      <c r="F45" s="355"/>
      <c r="G45" s="356"/>
    </row>
    <row r="46" spans="1:7" ht="15" customHeight="1" x14ac:dyDescent="0.2">
      <c r="A46" s="49" t="s">
        <v>169</v>
      </c>
      <c r="B46" s="41" t="s">
        <v>170</v>
      </c>
      <c r="C46" s="197"/>
      <c r="D46" s="198">
        <v>4</v>
      </c>
      <c r="E46" s="358"/>
      <c r="F46" s="355"/>
      <c r="G46" s="356"/>
    </row>
    <row r="47" spans="1:7" ht="15" customHeight="1" x14ac:dyDescent="0.2">
      <c r="A47" s="49" t="s">
        <v>173</v>
      </c>
      <c r="B47" s="41" t="s">
        <v>174</v>
      </c>
      <c r="C47" s="197"/>
      <c r="D47" s="198">
        <v>4</v>
      </c>
      <c r="E47" s="358"/>
      <c r="F47" s="355"/>
      <c r="G47" s="356"/>
    </row>
    <row r="48" spans="1:7" ht="15" customHeight="1" x14ac:dyDescent="0.2">
      <c r="A48" s="49" t="s">
        <v>177</v>
      </c>
      <c r="B48" s="41" t="s">
        <v>178</v>
      </c>
      <c r="C48" s="197"/>
      <c r="D48" s="198">
        <v>4</v>
      </c>
      <c r="E48" s="358"/>
      <c r="F48" s="355"/>
      <c r="G48" s="356"/>
    </row>
    <row r="49" spans="1:7" ht="15" customHeight="1" x14ac:dyDescent="0.2">
      <c r="A49" s="49" t="s">
        <v>181</v>
      </c>
      <c r="B49" s="41" t="s">
        <v>182</v>
      </c>
      <c r="C49" s="197"/>
      <c r="D49" s="198">
        <v>4</v>
      </c>
      <c r="E49" s="358"/>
      <c r="F49" s="355"/>
      <c r="G49" s="356"/>
    </row>
    <row r="50" spans="1:7" ht="15" customHeight="1" x14ac:dyDescent="0.2">
      <c r="A50" s="49" t="s">
        <v>185</v>
      </c>
      <c r="B50" s="193" t="s">
        <v>507</v>
      </c>
      <c r="C50" s="197"/>
      <c r="D50" s="198">
        <v>4</v>
      </c>
      <c r="E50" s="359"/>
      <c r="F50" s="203"/>
      <c r="G50" s="202"/>
    </row>
    <row r="51" spans="1:7" ht="15" customHeight="1" x14ac:dyDescent="0.2">
      <c r="A51" s="49" t="s">
        <v>505</v>
      </c>
      <c r="B51" s="193" t="s">
        <v>211</v>
      </c>
      <c r="C51" s="197"/>
      <c r="D51" s="198">
        <v>4</v>
      </c>
      <c r="E51" s="360"/>
      <c r="F51" s="203"/>
      <c r="G51" s="202"/>
    </row>
    <row r="52" spans="1:7" ht="15" customHeight="1" x14ac:dyDescent="0.2">
      <c r="A52" s="49" t="s">
        <v>188</v>
      </c>
      <c r="B52" s="41" t="s">
        <v>189</v>
      </c>
      <c r="C52" s="197"/>
      <c r="D52" s="198">
        <v>4</v>
      </c>
      <c r="E52" s="368">
        <f>SUM(VALUE(1*D52+1*D53+1*D54+1*D55))/4</f>
        <v>4</v>
      </c>
      <c r="F52" s="355"/>
      <c r="G52" s="356"/>
    </row>
    <row r="53" spans="1:7" ht="15" customHeight="1" x14ac:dyDescent="0.2">
      <c r="A53" s="49" t="s">
        <v>192</v>
      </c>
      <c r="B53" s="41" t="s">
        <v>193</v>
      </c>
      <c r="C53" s="197"/>
      <c r="D53" s="198">
        <v>4</v>
      </c>
      <c r="E53" s="368"/>
      <c r="F53" s="355"/>
      <c r="G53" s="356"/>
    </row>
    <row r="54" spans="1:7" ht="15" customHeight="1" x14ac:dyDescent="0.2">
      <c r="A54" s="49" t="s">
        <v>196</v>
      </c>
      <c r="B54" s="40" t="s">
        <v>197</v>
      </c>
      <c r="C54" s="197"/>
      <c r="D54" s="198">
        <v>4</v>
      </c>
      <c r="E54" s="368"/>
      <c r="F54" s="355"/>
      <c r="G54" s="356"/>
    </row>
    <row r="55" spans="1:7" ht="15" customHeight="1" x14ac:dyDescent="0.2">
      <c r="A55" s="49" t="s">
        <v>200</v>
      </c>
      <c r="B55" s="40" t="s">
        <v>201</v>
      </c>
      <c r="C55" s="197"/>
      <c r="D55" s="198">
        <v>4</v>
      </c>
      <c r="E55" s="368"/>
      <c r="F55" s="355"/>
      <c r="G55" s="356"/>
    </row>
    <row r="56" spans="1:7" ht="15" customHeight="1" x14ac:dyDescent="0.2">
      <c r="A56" s="49" t="s">
        <v>206</v>
      </c>
      <c r="B56" s="41" t="s">
        <v>207</v>
      </c>
      <c r="C56" s="197"/>
      <c r="D56" s="198">
        <v>4</v>
      </c>
      <c r="E56" s="368">
        <f>SUM(VALUE(1*D56+1*D57+1*D58))/3</f>
        <v>4</v>
      </c>
      <c r="F56" s="355"/>
      <c r="G56" s="356"/>
    </row>
    <row r="57" spans="1:7" ht="15" customHeight="1" x14ac:dyDescent="0.2">
      <c r="A57" s="49" t="s">
        <v>208</v>
      </c>
      <c r="B57" s="41" t="s">
        <v>209</v>
      </c>
      <c r="C57" s="197"/>
      <c r="D57" s="198">
        <v>4</v>
      </c>
      <c r="E57" s="368"/>
      <c r="F57" s="355"/>
      <c r="G57" s="356"/>
    </row>
    <row r="58" spans="1:7" ht="15" customHeight="1" x14ac:dyDescent="0.2">
      <c r="A58" s="49" t="s">
        <v>210</v>
      </c>
      <c r="B58" s="41" t="s">
        <v>508</v>
      </c>
      <c r="C58" s="197"/>
      <c r="D58" s="198">
        <v>4</v>
      </c>
      <c r="E58" s="368"/>
      <c r="F58" s="355"/>
      <c r="G58" s="356"/>
    </row>
    <row r="59" spans="1:7" ht="15" customHeight="1" x14ac:dyDescent="0.2">
      <c r="A59" s="49" t="s">
        <v>216</v>
      </c>
      <c r="B59" s="41" t="s">
        <v>217</v>
      </c>
      <c r="C59" s="197"/>
      <c r="D59" s="198">
        <v>4</v>
      </c>
      <c r="E59" s="368">
        <f>SUM(VALUE(1*D59+1*D60+1*D61+1*D62))/4</f>
        <v>4</v>
      </c>
      <c r="F59" s="355"/>
      <c r="G59" s="356"/>
    </row>
    <row r="60" spans="1:7" ht="15" customHeight="1" x14ac:dyDescent="0.2">
      <c r="A60" s="49" t="s">
        <v>220</v>
      </c>
      <c r="B60" s="41" t="s">
        <v>221</v>
      </c>
      <c r="C60" s="197"/>
      <c r="D60" s="198">
        <v>4</v>
      </c>
      <c r="E60" s="368"/>
      <c r="F60" s="355"/>
      <c r="G60" s="356"/>
    </row>
    <row r="61" spans="1:7" ht="23.25" customHeight="1" x14ac:dyDescent="0.2">
      <c r="A61" s="49" t="s">
        <v>224</v>
      </c>
      <c r="B61" s="41" t="s">
        <v>225</v>
      </c>
      <c r="C61" s="197"/>
      <c r="D61" s="198">
        <v>4</v>
      </c>
      <c r="E61" s="368"/>
      <c r="F61" s="355"/>
      <c r="G61" s="356"/>
    </row>
    <row r="62" spans="1:7" ht="15" customHeight="1" thickBot="1" x14ac:dyDescent="0.25">
      <c r="A62" s="92" t="s">
        <v>228</v>
      </c>
      <c r="B62" s="93" t="s">
        <v>229</v>
      </c>
      <c r="C62" s="199"/>
      <c r="D62" s="198">
        <v>4</v>
      </c>
      <c r="E62" s="390"/>
      <c r="F62" s="355"/>
      <c r="G62" s="356"/>
    </row>
    <row r="63" spans="1:7" ht="20.25" x14ac:dyDescent="0.2">
      <c r="A63" s="384" t="s">
        <v>462</v>
      </c>
      <c r="B63" s="385"/>
      <c r="C63" s="386"/>
      <c r="D63" s="408">
        <f>SUM(D15:D62)/48</f>
        <v>4</v>
      </c>
      <c r="E63" s="387"/>
      <c r="F63" s="388"/>
      <c r="G63" s="389"/>
    </row>
    <row r="64" spans="1:7" ht="15.75" x14ac:dyDescent="0.2">
      <c r="A64" s="30"/>
      <c r="B64" s="30"/>
      <c r="C64" s="32"/>
      <c r="D64" s="36"/>
      <c r="E64" s="36"/>
      <c r="F64" s="37"/>
      <c r="G64" s="27"/>
    </row>
    <row r="65" spans="1:7" ht="20.25" x14ac:dyDescent="0.2">
      <c r="A65" s="30"/>
      <c r="B65" s="30"/>
      <c r="C65" s="32"/>
      <c r="D65" s="38"/>
      <c r="E65" s="38"/>
      <c r="F65" s="37"/>
      <c r="G65" s="27"/>
    </row>
    <row r="66" spans="1:7" ht="15.75" customHeight="1" x14ac:dyDescent="0.2">
      <c r="A66" s="342" t="s">
        <v>463</v>
      </c>
      <c r="B66" s="342"/>
      <c r="C66" s="342"/>
      <c r="D66" s="51" t="s">
        <v>464</v>
      </c>
      <c r="E66" s="346" t="s">
        <v>465</v>
      </c>
      <c r="F66" s="347"/>
      <c r="G66" s="343"/>
    </row>
    <row r="67" spans="1:7" ht="15.75" customHeight="1" x14ac:dyDescent="0.2">
      <c r="A67" s="342"/>
      <c r="B67" s="342"/>
      <c r="C67" s="342"/>
      <c r="D67" s="52" t="s">
        <v>466</v>
      </c>
      <c r="E67" s="348" t="s">
        <v>467</v>
      </c>
      <c r="F67" s="349"/>
      <c r="G67" s="344"/>
    </row>
    <row r="68" spans="1:7" ht="15.75" customHeight="1" x14ac:dyDescent="0.2">
      <c r="A68" s="342"/>
      <c r="B68" s="342"/>
      <c r="C68" s="342"/>
      <c r="D68" s="51" t="s">
        <v>468</v>
      </c>
      <c r="E68" s="350" t="s">
        <v>469</v>
      </c>
      <c r="F68" s="351"/>
      <c r="G68" s="344"/>
    </row>
    <row r="69" spans="1:7" ht="15.75" customHeight="1" x14ac:dyDescent="0.2">
      <c r="A69" s="342"/>
      <c r="B69" s="342"/>
      <c r="C69" s="342"/>
      <c r="D69" s="53" t="s">
        <v>470</v>
      </c>
      <c r="E69" s="352" t="s">
        <v>471</v>
      </c>
      <c r="F69" s="353"/>
      <c r="G69" s="345"/>
    </row>
    <row r="70" spans="1:7" ht="15.75" x14ac:dyDescent="0.2">
      <c r="A70" s="30"/>
      <c r="B70" s="30"/>
      <c r="C70" s="26"/>
      <c r="D70" s="35"/>
      <c r="E70" s="35"/>
      <c r="F70" s="37"/>
      <c r="G70" s="27"/>
    </row>
    <row r="71" spans="1:7" ht="15.75" x14ac:dyDescent="0.2">
      <c r="A71" s="30"/>
      <c r="B71" s="30"/>
      <c r="C71" s="26"/>
      <c r="D71" s="35"/>
      <c r="E71" s="35"/>
      <c r="F71" s="37"/>
      <c r="G71" s="27"/>
    </row>
    <row r="72" spans="1:7" ht="18.75" thickBot="1" x14ac:dyDescent="0.25">
      <c r="A72" s="354" t="s">
        <v>472</v>
      </c>
      <c r="B72" s="354"/>
      <c r="C72" s="354"/>
      <c r="D72" s="354"/>
      <c r="E72" s="354"/>
      <c r="F72" s="354"/>
      <c r="G72" s="354"/>
    </row>
    <row r="73" spans="1:7" s="26" customFormat="1" ht="41.25" customHeight="1" x14ac:dyDescent="0.25">
      <c r="A73" s="135"/>
      <c r="B73" s="136" t="s">
        <v>30</v>
      </c>
      <c r="C73" s="137" t="s">
        <v>454</v>
      </c>
      <c r="D73" s="380" t="s">
        <v>455</v>
      </c>
      <c r="E73" s="382"/>
      <c r="F73" s="380" t="s">
        <v>457</v>
      </c>
      <c r="G73" s="381"/>
    </row>
    <row r="74" spans="1:7" ht="15" customHeight="1" thickBot="1" x14ac:dyDescent="0.25">
      <c r="A74" s="92" t="s">
        <v>239</v>
      </c>
      <c r="B74" s="93" t="s">
        <v>240</v>
      </c>
      <c r="C74" s="197" t="s">
        <v>159</v>
      </c>
      <c r="D74" s="376">
        <v>4</v>
      </c>
      <c r="E74" s="377"/>
      <c r="F74" s="378"/>
      <c r="G74" s="356"/>
    </row>
    <row r="75" spans="1:7" ht="15" customHeight="1" thickBot="1" x14ac:dyDescent="0.25">
      <c r="A75" s="92" t="s">
        <v>247</v>
      </c>
      <c r="B75" s="93" t="s">
        <v>248</v>
      </c>
      <c r="C75" s="197" t="s">
        <v>159</v>
      </c>
      <c r="D75" s="376">
        <v>4</v>
      </c>
      <c r="E75" s="377"/>
      <c r="F75" s="378"/>
      <c r="G75" s="356"/>
    </row>
    <row r="76" spans="1:7" ht="15" customHeight="1" thickBot="1" x14ac:dyDescent="0.25">
      <c r="A76" s="92" t="s">
        <v>267</v>
      </c>
      <c r="B76" s="93" t="s">
        <v>268</v>
      </c>
      <c r="C76" s="197" t="s">
        <v>159</v>
      </c>
      <c r="D76" s="376">
        <v>4</v>
      </c>
      <c r="E76" s="377"/>
      <c r="F76" s="378"/>
      <c r="G76" s="356"/>
    </row>
    <row r="77" spans="1:7" ht="15" customHeight="1" thickBot="1" x14ac:dyDescent="0.25">
      <c r="A77" s="92" t="s">
        <v>280</v>
      </c>
      <c r="B77" s="93" t="s">
        <v>281</v>
      </c>
      <c r="C77" s="197" t="s">
        <v>159</v>
      </c>
      <c r="D77" s="376">
        <v>4</v>
      </c>
      <c r="E77" s="377"/>
      <c r="F77" s="378"/>
      <c r="G77" s="356"/>
    </row>
    <row r="78" spans="1:7" ht="15" customHeight="1" thickBot="1" x14ac:dyDescent="0.25">
      <c r="A78" s="92" t="s">
        <v>288</v>
      </c>
      <c r="B78" s="93" t="s">
        <v>289</v>
      </c>
      <c r="C78" s="197" t="s">
        <v>159</v>
      </c>
      <c r="D78" s="376">
        <v>4</v>
      </c>
      <c r="E78" s="377"/>
      <c r="F78" s="378"/>
      <c r="G78" s="356"/>
    </row>
    <row r="79" spans="1:7" ht="15" customHeight="1" thickBot="1" x14ac:dyDescent="0.25">
      <c r="A79" s="92" t="s">
        <v>297</v>
      </c>
      <c r="B79" s="93" t="s">
        <v>298</v>
      </c>
      <c r="C79" s="197" t="s">
        <v>159</v>
      </c>
      <c r="D79" s="376">
        <v>4</v>
      </c>
      <c r="E79" s="377"/>
      <c r="F79" s="378"/>
      <c r="G79" s="356"/>
    </row>
    <row r="80" spans="1:7" ht="15" customHeight="1" thickBot="1" x14ac:dyDescent="0.25">
      <c r="A80" s="92" t="s">
        <v>301</v>
      </c>
      <c r="B80" s="93" t="s">
        <v>302</v>
      </c>
      <c r="C80" s="197" t="s">
        <v>159</v>
      </c>
      <c r="D80" s="376">
        <v>4</v>
      </c>
      <c r="E80" s="377"/>
      <c r="F80" s="378"/>
      <c r="G80" s="356"/>
    </row>
    <row r="81" spans="1:7" ht="15" customHeight="1" thickBot="1" x14ac:dyDescent="0.25">
      <c r="A81" s="92" t="s">
        <v>306</v>
      </c>
      <c r="B81" s="93" t="s">
        <v>307</v>
      </c>
      <c r="C81" s="197" t="s">
        <v>159</v>
      </c>
      <c r="D81" s="376">
        <v>4</v>
      </c>
      <c r="E81" s="377"/>
      <c r="F81" s="378"/>
      <c r="G81" s="356"/>
    </row>
    <row r="82" spans="1:7" ht="15" customHeight="1" thickBot="1" x14ac:dyDescent="0.25">
      <c r="A82" s="92" t="s">
        <v>312</v>
      </c>
      <c r="B82" s="93" t="s">
        <v>313</v>
      </c>
      <c r="C82" s="197" t="s">
        <v>159</v>
      </c>
      <c r="D82" s="376">
        <v>4</v>
      </c>
      <c r="E82" s="377"/>
      <c r="F82" s="378"/>
      <c r="G82" s="356"/>
    </row>
    <row r="83" spans="1:7" ht="16.5" thickBot="1" x14ac:dyDescent="0.25">
      <c r="A83" s="92" t="s">
        <v>316</v>
      </c>
      <c r="B83" s="93" t="s">
        <v>317</v>
      </c>
      <c r="C83" s="197" t="s">
        <v>159</v>
      </c>
      <c r="D83" s="376">
        <v>4</v>
      </c>
      <c r="E83" s="377"/>
      <c r="F83" s="378"/>
      <c r="G83" s="356"/>
    </row>
    <row r="84" spans="1:7" ht="16.5" thickBot="1" x14ac:dyDescent="0.25">
      <c r="A84" s="92" t="s">
        <v>320</v>
      </c>
      <c r="B84" s="93" t="s">
        <v>321</v>
      </c>
      <c r="C84" s="197" t="s">
        <v>159</v>
      </c>
      <c r="D84" s="376">
        <v>4</v>
      </c>
      <c r="E84" s="377"/>
      <c r="F84" s="378"/>
      <c r="G84" s="356"/>
    </row>
    <row r="85" spans="1:7" ht="16.5" thickBot="1" x14ac:dyDescent="0.25">
      <c r="A85" s="92" t="s">
        <v>328</v>
      </c>
      <c r="B85" s="93" t="s">
        <v>329</v>
      </c>
      <c r="C85" s="197" t="s">
        <v>159</v>
      </c>
      <c r="D85" s="376">
        <v>4</v>
      </c>
      <c r="E85" s="377"/>
      <c r="F85" s="378"/>
      <c r="G85" s="356"/>
    </row>
    <row r="86" spans="1:7" ht="16.5" thickBot="1" x14ac:dyDescent="0.25">
      <c r="A86" s="92" t="s">
        <v>335</v>
      </c>
      <c r="B86" s="93" t="s">
        <v>336</v>
      </c>
      <c r="C86" s="197" t="s">
        <v>159</v>
      </c>
      <c r="D86" s="376">
        <v>4</v>
      </c>
      <c r="E86" s="377"/>
      <c r="F86" s="378"/>
      <c r="G86" s="356"/>
    </row>
    <row r="87" spans="1:7" ht="16.5" thickBot="1" x14ac:dyDescent="0.25">
      <c r="A87" s="92" t="s">
        <v>343</v>
      </c>
      <c r="B87" s="93" t="s">
        <v>344</v>
      </c>
      <c r="C87" s="197" t="s">
        <v>159</v>
      </c>
      <c r="D87" s="376">
        <v>4</v>
      </c>
      <c r="E87" s="377"/>
      <c r="F87" s="378"/>
      <c r="G87" s="356"/>
    </row>
    <row r="88" spans="1:7" ht="16.5" thickBot="1" x14ac:dyDescent="0.25">
      <c r="A88" s="92" t="s">
        <v>351</v>
      </c>
      <c r="B88" s="93" t="s">
        <v>352</v>
      </c>
      <c r="C88" s="197" t="s">
        <v>159</v>
      </c>
      <c r="D88" s="376">
        <v>4</v>
      </c>
      <c r="E88" s="377"/>
      <c r="F88" s="378"/>
      <c r="G88" s="356"/>
    </row>
    <row r="89" spans="1:7" ht="16.5" thickBot="1" x14ac:dyDescent="0.25">
      <c r="A89" s="92" t="s">
        <v>361</v>
      </c>
      <c r="B89" s="93" t="s">
        <v>321</v>
      </c>
      <c r="C89" s="197" t="s">
        <v>159</v>
      </c>
      <c r="D89" s="376">
        <v>4</v>
      </c>
      <c r="E89" s="377"/>
      <c r="F89" s="378"/>
      <c r="G89" s="356"/>
    </row>
    <row r="90" spans="1:7" ht="16.5" thickBot="1" x14ac:dyDescent="0.25">
      <c r="A90" s="92" t="s">
        <v>365</v>
      </c>
      <c r="B90" s="93" t="s">
        <v>329</v>
      </c>
      <c r="C90" s="197" t="s">
        <v>159</v>
      </c>
      <c r="D90" s="376">
        <v>4</v>
      </c>
      <c r="E90" s="377"/>
      <c r="F90" s="378"/>
      <c r="G90" s="356"/>
    </row>
    <row r="91" spans="1:7" ht="20.25" x14ac:dyDescent="0.2">
      <c r="A91" s="384" t="s">
        <v>473</v>
      </c>
      <c r="B91" s="385"/>
      <c r="C91" s="386"/>
      <c r="D91" s="409">
        <f>SUM(D74:D90)/17</f>
        <v>4</v>
      </c>
      <c r="E91" s="409"/>
      <c r="F91" s="143"/>
      <c r="G91" s="144"/>
    </row>
    <row r="92" spans="1:7" ht="15.75" x14ac:dyDescent="0.2">
      <c r="A92" s="140"/>
      <c r="B92" s="19"/>
      <c r="C92" s="141"/>
      <c r="D92" s="139"/>
      <c r="E92" s="139"/>
      <c r="F92" s="141"/>
      <c r="G92" s="141"/>
    </row>
    <row r="93" spans="1:7" ht="15.75" x14ac:dyDescent="0.2">
      <c r="A93" s="30"/>
      <c r="B93" s="30"/>
      <c r="C93" s="26"/>
      <c r="D93" s="35"/>
      <c r="E93" s="35"/>
      <c r="F93" s="37"/>
      <c r="G93" s="27"/>
    </row>
    <row r="94" spans="1:7" ht="16.5" thickBot="1" x14ac:dyDescent="0.25">
      <c r="A94" s="379" t="s">
        <v>474</v>
      </c>
      <c r="B94" s="379"/>
      <c r="C94" s="379"/>
      <c r="D94" s="379"/>
      <c r="E94" s="379"/>
      <c r="F94" s="379"/>
      <c r="G94" s="379"/>
    </row>
    <row r="95" spans="1:7" x14ac:dyDescent="0.2">
      <c r="A95" s="392" t="s">
        <v>475</v>
      </c>
      <c r="B95" s="393"/>
      <c r="C95" s="130" t="s">
        <v>476</v>
      </c>
      <c r="D95" s="220">
        <f>COUNTIF('Liste Unterauftragnehmer DL '!E17,"Ja")+COUNTIF('Liste Unterauftragnehmer DL '!E30,"Ja")+COUNTIF('Liste Unterauftragnehmer DL '!E43,"Ja")+COUNTIF('Liste Unterauftragnehmer DL '!E56,"Ja")+COUNTIF('Liste Unterauftragnehmer DL '!E69,"Ja")+COUNTIF('Liste Unterauftragnehmer DL '!E82,"Ja")</f>
        <v>0</v>
      </c>
      <c r="E95" s="398"/>
      <c r="F95" s="399"/>
      <c r="G95" s="400"/>
    </row>
    <row r="96" spans="1:7" x14ac:dyDescent="0.2">
      <c r="A96" s="394"/>
      <c r="B96" s="395"/>
      <c r="C96" s="131" t="s">
        <v>477</v>
      </c>
      <c r="D96" s="221">
        <f>COUNTIF('Liste Unterauftragnehmer DL '!Q17,"Ja")+COUNTIF('Liste Unterauftragnehmer DL '!Q30,"Ja")+COUNTIF('Liste Unterauftragnehmer DL '!Q43,"Ja")+COUNTIF('Liste Unterauftragnehmer DL '!Q56,"Ja")+COUNTIF('Liste Unterauftragnehmer DL '!Q69,"Ja")+COUNTIF('Liste Unterauftragnehmer DL '!Q82,"Ja")</f>
        <v>0</v>
      </c>
      <c r="E96" s="401"/>
      <c r="F96" s="402"/>
      <c r="G96" s="403"/>
    </row>
    <row r="97" spans="1:7" ht="15.75" thickBot="1" x14ac:dyDescent="0.25">
      <c r="A97" s="396"/>
      <c r="B97" s="397"/>
      <c r="C97" s="132" t="s">
        <v>478</v>
      </c>
      <c r="D97" s="222">
        <f>COUNTIF('Liste Unterauftragnehmer DL '!AC17,"Ja")+COUNTIF('Liste Unterauftragnehmer DL '!AC30,"Ja")+COUNTIF('Liste Unterauftragnehmer DL '!AC43,"Ja")+COUNTIF('Liste Unterauftragnehmer DL '!AC56,"Ja")+COUNTIF('Liste Unterauftragnehmer DL '!AC69,"Ja")+COUNTIF('Liste Unterauftragnehmer DL '!AC82,"Ja")</f>
        <v>0</v>
      </c>
      <c r="E97" s="404"/>
      <c r="F97" s="405"/>
      <c r="G97" s="406"/>
    </row>
    <row r="98" spans="1:7" ht="15.75" x14ac:dyDescent="0.2">
      <c r="A98" s="133"/>
      <c r="B98" s="133"/>
      <c r="C98" s="134"/>
      <c r="D98" s="35"/>
      <c r="E98" s="35"/>
      <c r="F98" s="35"/>
      <c r="G98" s="35"/>
    </row>
    <row r="99" spans="1:7" ht="15.75" x14ac:dyDescent="0.2">
      <c r="A99" s="133"/>
      <c r="B99" s="133"/>
      <c r="C99" s="134"/>
      <c r="D99" s="35"/>
      <c r="E99" s="35"/>
      <c r="F99" s="35"/>
      <c r="G99" s="35"/>
    </row>
    <row r="100" spans="1:7" ht="15.75" x14ac:dyDescent="0.2">
      <c r="A100" s="30"/>
      <c r="B100" s="30"/>
      <c r="C100" s="26"/>
      <c r="D100" s="35"/>
      <c r="E100" s="35"/>
      <c r="F100" s="37"/>
      <c r="G100" s="27"/>
    </row>
    <row r="101" spans="1:7" ht="24.95" customHeight="1" x14ac:dyDescent="0.2">
      <c r="A101" s="370" t="s">
        <v>479</v>
      </c>
      <c r="B101" s="370"/>
      <c r="C101" s="370"/>
      <c r="D101" s="370"/>
      <c r="E101" s="370"/>
      <c r="F101" s="370"/>
      <c r="G101" s="370"/>
    </row>
    <row r="102" spans="1:7" ht="16.5" customHeight="1" x14ac:dyDescent="0.2">
      <c r="A102" s="31"/>
      <c r="B102" s="31"/>
      <c r="C102" s="31"/>
      <c r="D102" s="31"/>
      <c r="E102" s="31"/>
      <c r="F102" s="31"/>
      <c r="G102" s="31"/>
    </row>
    <row r="103" spans="1:7" s="34" customFormat="1" ht="24.95" customHeight="1" x14ac:dyDescent="0.25">
      <c r="A103" s="374" t="s">
        <v>480</v>
      </c>
      <c r="B103" s="374"/>
      <c r="C103" s="374"/>
      <c r="D103" s="375" t="s">
        <v>481</v>
      </c>
      <c r="E103" s="375"/>
      <c r="F103" s="375"/>
      <c r="G103" s="375"/>
    </row>
    <row r="104" spans="1:7" s="34" customFormat="1" ht="24.95" customHeight="1" x14ac:dyDescent="0.25">
      <c r="A104" s="374"/>
      <c r="B104" s="374"/>
      <c r="C104" s="374"/>
      <c r="D104" s="407" t="str">
        <f>IF(D63&lt;=1.5,"nicht erfüllt",IF(D63&lt;=2.5,"teilweise erfüllt",IF(D63&lt;=3.5,"größtenteils erfüllt",IF(D63&lt;=4,"voll erfüllt",""))))</f>
        <v>voll erfüllt</v>
      </c>
      <c r="E104" s="407"/>
      <c r="F104" s="407"/>
      <c r="G104" s="407"/>
    </row>
    <row r="105" spans="1:7" s="34" customFormat="1" ht="15.75" x14ac:dyDescent="0.25">
      <c r="A105" s="28"/>
      <c r="B105" s="28"/>
      <c r="C105" s="28"/>
      <c r="D105" s="29"/>
      <c r="E105" s="29"/>
      <c r="F105" s="29"/>
      <c r="G105" s="29"/>
    </row>
    <row r="106" spans="1:7" s="34" customFormat="1" ht="15.75" x14ac:dyDescent="0.25">
      <c r="A106" s="374" t="s">
        <v>482</v>
      </c>
      <c r="B106" s="374"/>
      <c r="C106" s="374"/>
      <c r="D106" s="383" t="s">
        <v>483</v>
      </c>
      <c r="E106" s="383"/>
      <c r="F106" s="383"/>
      <c r="G106" s="383"/>
    </row>
    <row r="107" spans="1:7" s="34" customFormat="1" ht="45" customHeight="1" x14ac:dyDescent="0.25">
      <c r="A107" s="371" t="s">
        <v>457</v>
      </c>
      <c r="B107" s="372"/>
      <c r="C107" s="373"/>
      <c r="D107" s="369"/>
      <c r="E107" s="369"/>
      <c r="F107" s="369"/>
      <c r="G107" s="369"/>
    </row>
    <row r="108" spans="1:7" s="34" customFormat="1" ht="18" customHeight="1" x14ac:dyDescent="0.25">
      <c r="A108" s="28"/>
      <c r="B108" s="28"/>
      <c r="C108" s="28"/>
      <c r="D108" s="138"/>
      <c r="E108" s="138"/>
      <c r="F108" s="138"/>
      <c r="G108" s="138"/>
    </row>
    <row r="109" spans="1:7" s="34" customFormat="1" ht="45" customHeight="1" x14ac:dyDescent="0.25">
      <c r="A109" s="28"/>
      <c r="B109" s="28"/>
      <c r="C109" s="28"/>
      <c r="D109" s="138"/>
      <c r="E109" s="138"/>
      <c r="F109" s="138"/>
      <c r="G109" s="138"/>
    </row>
    <row r="110" spans="1:7" s="34" customFormat="1" ht="45" customHeight="1" x14ac:dyDescent="0.25">
      <c r="A110" s="391" t="s">
        <v>484</v>
      </c>
      <c r="B110" s="391"/>
      <c r="C110" s="391"/>
      <c r="D110" s="391"/>
      <c r="E110" s="391"/>
      <c r="F110" s="391"/>
      <c r="G110" s="391"/>
    </row>
    <row r="111" spans="1:7" x14ac:dyDescent="0.2">
      <c r="A111" s="33"/>
      <c r="B111" s="33"/>
      <c r="C111" s="26"/>
    </row>
    <row r="112" spans="1:7" ht="15.75" x14ac:dyDescent="0.2">
      <c r="A112" s="333" t="s">
        <v>485</v>
      </c>
      <c r="B112" s="333"/>
      <c r="C112" s="142" t="s">
        <v>440</v>
      </c>
      <c r="D112" s="336" t="s">
        <v>486</v>
      </c>
      <c r="E112" s="337"/>
      <c r="F112" s="337"/>
      <c r="G112" s="338"/>
    </row>
    <row r="113" spans="1:7" ht="47.25" customHeight="1" x14ac:dyDescent="0.2">
      <c r="A113" s="334" t="s">
        <v>487</v>
      </c>
      <c r="B113" s="335"/>
      <c r="C113" s="127"/>
      <c r="D113" s="339"/>
      <c r="E113" s="340"/>
      <c r="F113" s="340"/>
      <c r="G113" s="341"/>
    </row>
    <row r="115" spans="1:7" ht="15.75" x14ac:dyDescent="0.2">
      <c r="A115" s="333" t="s">
        <v>488</v>
      </c>
      <c r="B115" s="333"/>
      <c r="C115" s="142" t="s">
        <v>440</v>
      </c>
      <c r="D115" s="336" t="s">
        <v>486</v>
      </c>
      <c r="E115" s="337"/>
      <c r="F115" s="337"/>
      <c r="G115" s="338"/>
    </row>
    <row r="116" spans="1:7" ht="47.25" customHeight="1" x14ac:dyDescent="0.2">
      <c r="A116" s="334" t="s">
        <v>487</v>
      </c>
      <c r="B116" s="335"/>
      <c r="C116" s="127"/>
      <c r="D116" s="339"/>
      <c r="E116" s="340"/>
      <c r="F116" s="340"/>
      <c r="G116" s="341"/>
    </row>
    <row r="118" spans="1:7" ht="15.75" x14ac:dyDescent="0.2">
      <c r="A118" s="333" t="s">
        <v>489</v>
      </c>
      <c r="B118" s="333"/>
      <c r="C118" s="142" t="s">
        <v>440</v>
      </c>
      <c r="D118" s="336" t="s">
        <v>486</v>
      </c>
      <c r="E118" s="337"/>
      <c r="F118" s="337"/>
      <c r="G118" s="338"/>
    </row>
    <row r="119" spans="1:7" ht="47.25" customHeight="1" x14ac:dyDescent="0.2">
      <c r="A119" s="334" t="s">
        <v>487</v>
      </c>
      <c r="B119" s="335"/>
      <c r="C119" s="127"/>
      <c r="D119" s="339"/>
      <c r="E119" s="340"/>
      <c r="F119" s="340"/>
      <c r="G119" s="341"/>
    </row>
    <row r="121" spans="1:7" ht="15.75" x14ac:dyDescent="0.2">
      <c r="A121" s="333" t="s">
        <v>490</v>
      </c>
      <c r="B121" s="333"/>
      <c r="C121" s="142" t="s">
        <v>440</v>
      </c>
      <c r="D121" s="336" t="s">
        <v>486</v>
      </c>
      <c r="E121" s="337"/>
      <c r="F121" s="337"/>
      <c r="G121" s="338"/>
    </row>
    <row r="122" spans="1:7" ht="47.25" customHeight="1" x14ac:dyDescent="0.2">
      <c r="A122" s="334" t="s">
        <v>487</v>
      </c>
      <c r="B122" s="335"/>
      <c r="C122" s="127"/>
      <c r="D122" s="339"/>
      <c r="E122" s="340"/>
      <c r="F122" s="340"/>
      <c r="G122" s="341"/>
    </row>
    <row r="124" spans="1:7" ht="15.75" x14ac:dyDescent="0.2">
      <c r="A124" s="333" t="s">
        <v>491</v>
      </c>
      <c r="B124" s="333"/>
      <c r="C124" s="142" t="s">
        <v>440</v>
      </c>
      <c r="D124" s="336" t="s">
        <v>486</v>
      </c>
      <c r="E124" s="337"/>
      <c r="F124" s="337"/>
      <c r="G124" s="338"/>
    </row>
    <row r="125" spans="1:7" ht="47.25" customHeight="1" x14ac:dyDescent="0.2">
      <c r="A125" s="334" t="s">
        <v>487</v>
      </c>
      <c r="B125" s="335"/>
      <c r="C125" s="127"/>
      <c r="D125" s="339"/>
      <c r="E125" s="340"/>
      <c r="F125" s="340"/>
      <c r="G125" s="341"/>
    </row>
    <row r="127" spans="1:7" ht="15.75" x14ac:dyDescent="0.2">
      <c r="A127" s="333" t="s">
        <v>492</v>
      </c>
      <c r="B127" s="333"/>
      <c r="C127" s="142" t="s">
        <v>440</v>
      </c>
      <c r="D127" s="336" t="s">
        <v>486</v>
      </c>
      <c r="E127" s="337"/>
      <c r="F127" s="337"/>
      <c r="G127" s="338"/>
    </row>
    <row r="128" spans="1:7" ht="47.25" customHeight="1" x14ac:dyDescent="0.2">
      <c r="A128" s="334" t="s">
        <v>487</v>
      </c>
      <c r="B128" s="335"/>
      <c r="C128" s="127"/>
      <c r="D128" s="339"/>
      <c r="E128" s="340"/>
      <c r="F128" s="340"/>
      <c r="G128" s="341"/>
    </row>
    <row r="130" spans="1:7" ht="15.75" x14ac:dyDescent="0.2">
      <c r="A130" s="333" t="s">
        <v>513</v>
      </c>
      <c r="B130" s="333"/>
      <c r="C130" s="142" t="s">
        <v>440</v>
      </c>
      <c r="D130" s="336" t="s">
        <v>486</v>
      </c>
      <c r="E130" s="337"/>
      <c r="F130" s="337"/>
      <c r="G130" s="338"/>
    </row>
    <row r="131" spans="1:7" ht="42" customHeight="1" x14ac:dyDescent="0.2">
      <c r="A131" s="334" t="s">
        <v>487</v>
      </c>
      <c r="B131" s="335"/>
      <c r="C131" s="127"/>
      <c r="D131" s="339"/>
      <c r="E131" s="340"/>
      <c r="F131" s="340"/>
      <c r="G131" s="341"/>
    </row>
  </sheetData>
  <sheetProtection algorithmName="SHA-512" hashValue="f7Fu+tbHDOEpVpYbyzR782UDG7JKK/4onFcNZX9zmsnF5nd3lO7IQZHLQ3WIRPVK9tYKKxCqkNVcYDUghCck9w==" saltValue="u/PgnRq/odhw/bM85VTxDQ==" spinCount="100000" sheet="1" objects="1" scenarios="1" formatCells="0" formatColumns="0" formatRows="0" insertHyperlinks="0" autoFilter="0"/>
  <protectedRanges>
    <protectedRange sqref="D106:E106 G103:G105" name="Bereich1_1_2_2"/>
    <protectedRange sqref="B112 B116:G117 B115 B121 B124 B122:G122 B125:G125 B119:G119 B118 B128:G128 B127 B113:G113 B131:G131 B130" name="Bereich11_1_4"/>
    <protectedRange sqref="A112:A113 A121:A122 A124:A125 A115:A119 A127:A128 A130:A131" name="Bereich11_1_1_4"/>
  </protectedRanges>
  <mergeCells count="159">
    <mergeCell ref="A130:B130"/>
    <mergeCell ref="D130:G130"/>
    <mergeCell ref="A131:B131"/>
    <mergeCell ref="D131:G131"/>
    <mergeCell ref="A110:G110"/>
    <mergeCell ref="F73:G73"/>
    <mergeCell ref="F74:G74"/>
    <mergeCell ref="F75:G75"/>
    <mergeCell ref="F76:G76"/>
    <mergeCell ref="F77:G77"/>
    <mergeCell ref="F78:G78"/>
    <mergeCell ref="F79:G79"/>
    <mergeCell ref="F80:G80"/>
    <mergeCell ref="F81:G81"/>
    <mergeCell ref="F82:G82"/>
    <mergeCell ref="A95:B97"/>
    <mergeCell ref="E95:G97"/>
    <mergeCell ref="D88:E88"/>
    <mergeCell ref="F90:G90"/>
    <mergeCell ref="D89:E89"/>
    <mergeCell ref="F83:G83"/>
    <mergeCell ref="D90:E90"/>
    <mergeCell ref="D85:E85"/>
    <mergeCell ref="D86:E86"/>
    <mergeCell ref="D87:E87"/>
    <mergeCell ref="A91:C91"/>
    <mergeCell ref="D91:E91"/>
    <mergeCell ref="F84:G84"/>
    <mergeCell ref="D74:E74"/>
    <mergeCell ref="D75:E75"/>
    <mergeCell ref="D76:E76"/>
    <mergeCell ref="D77:E77"/>
    <mergeCell ref="F58:G58"/>
    <mergeCell ref="F59:G59"/>
    <mergeCell ref="F60:G60"/>
    <mergeCell ref="E69:F69"/>
    <mergeCell ref="G66:G69"/>
    <mergeCell ref="F62:G62"/>
    <mergeCell ref="A72:G72"/>
    <mergeCell ref="F61:G61"/>
    <mergeCell ref="E63:G63"/>
    <mergeCell ref="E66:F66"/>
    <mergeCell ref="E67:F67"/>
    <mergeCell ref="E68:F68"/>
    <mergeCell ref="E59:E62"/>
    <mergeCell ref="A66:C69"/>
    <mergeCell ref="F88:G88"/>
    <mergeCell ref="F89:G89"/>
    <mergeCell ref="A106:C106"/>
    <mergeCell ref="D106:G106"/>
    <mergeCell ref="E19:E21"/>
    <mergeCell ref="E22:E23"/>
    <mergeCell ref="E24:E25"/>
    <mergeCell ref="E26:E29"/>
    <mergeCell ref="E30:E31"/>
    <mergeCell ref="A63:C63"/>
    <mergeCell ref="F28:G28"/>
    <mergeCell ref="F23:G23"/>
    <mergeCell ref="F24:G24"/>
    <mergeCell ref="F25:G25"/>
    <mergeCell ref="F26:G26"/>
    <mergeCell ref="F27:G27"/>
    <mergeCell ref="F53:G53"/>
    <mergeCell ref="F54:G54"/>
    <mergeCell ref="F55:G55"/>
    <mergeCell ref="F38:G38"/>
    <mergeCell ref="F29:G29"/>
    <mergeCell ref="F30:G30"/>
    <mergeCell ref="F31:G31"/>
    <mergeCell ref="F32:G32"/>
    <mergeCell ref="F33:G33"/>
    <mergeCell ref="F44:G44"/>
    <mergeCell ref="A94:G94"/>
    <mergeCell ref="F49:G49"/>
    <mergeCell ref="F52:G52"/>
    <mergeCell ref="E15:E18"/>
    <mergeCell ref="F14:G14"/>
    <mergeCell ref="F15:G15"/>
    <mergeCell ref="F16:G16"/>
    <mergeCell ref="F17:G17"/>
    <mergeCell ref="F45:G45"/>
    <mergeCell ref="F46:G46"/>
    <mergeCell ref="F18:G18"/>
    <mergeCell ref="F19:G19"/>
    <mergeCell ref="F20:G20"/>
    <mergeCell ref="F21:G21"/>
    <mergeCell ref="F22:G22"/>
    <mergeCell ref="F34:G34"/>
    <mergeCell ref="F35:G35"/>
    <mergeCell ref="F36:G36"/>
    <mergeCell ref="F37:G37"/>
    <mergeCell ref="F56:G56"/>
    <mergeCell ref="F57:G57"/>
    <mergeCell ref="D73:E73"/>
    <mergeCell ref="E52:E55"/>
    <mergeCell ref="E56:E58"/>
    <mergeCell ref="A1:G2"/>
    <mergeCell ref="A4:G4"/>
    <mergeCell ref="A5:C5"/>
    <mergeCell ref="D5:G5"/>
    <mergeCell ref="A6:C6"/>
    <mergeCell ref="D6:G6"/>
    <mergeCell ref="E35:E38"/>
    <mergeCell ref="E39:E41"/>
    <mergeCell ref="D107:G107"/>
    <mergeCell ref="A101:G101"/>
    <mergeCell ref="A107:C107"/>
    <mergeCell ref="A103:C104"/>
    <mergeCell ref="D103:G103"/>
    <mergeCell ref="D104:G104"/>
    <mergeCell ref="D78:E78"/>
    <mergeCell ref="D79:E79"/>
    <mergeCell ref="D80:E80"/>
    <mergeCell ref="D81:E81"/>
    <mergeCell ref="D82:E82"/>
    <mergeCell ref="D83:E83"/>
    <mergeCell ref="D84:E84"/>
    <mergeCell ref="F85:G85"/>
    <mergeCell ref="F86:G86"/>
    <mergeCell ref="F87:G87"/>
    <mergeCell ref="A8:C11"/>
    <mergeCell ref="G8:G11"/>
    <mergeCell ref="E8:F8"/>
    <mergeCell ref="E9:F9"/>
    <mergeCell ref="E10:F10"/>
    <mergeCell ref="E11:F11"/>
    <mergeCell ref="A13:G13"/>
    <mergeCell ref="F47:G47"/>
    <mergeCell ref="F48:G48"/>
    <mergeCell ref="F39:G39"/>
    <mergeCell ref="F40:G40"/>
    <mergeCell ref="F41:G41"/>
    <mergeCell ref="F42:G42"/>
    <mergeCell ref="F43:G43"/>
    <mergeCell ref="E43:E51"/>
    <mergeCell ref="A118:B118"/>
    <mergeCell ref="A119:B119"/>
    <mergeCell ref="A127:B127"/>
    <mergeCell ref="A128:B128"/>
    <mergeCell ref="D112:G112"/>
    <mergeCell ref="D113:G113"/>
    <mergeCell ref="D115:G115"/>
    <mergeCell ref="D116:G116"/>
    <mergeCell ref="D118:G118"/>
    <mergeCell ref="D119:G119"/>
    <mergeCell ref="D121:G121"/>
    <mergeCell ref="D122:G122"/>
    <mergeCell ref="D124:G124"/>
    <mergeCell ref="D125:G125"/>
    <mergeCell ref="D127:G127"/>
    <mergeCell ref="D128:G128"/>
    <mergeCell ref="A112:B112"/>
    <mergeCell ref="A113:B113"/>
    <mergeCell ref="A125:B125"/>
    <mergeCell ref="A121:B121"/>
    <mergeCell ref="A122:B122"/>
    <mergeCell ref="A124:B124"/>
    <mergeCell ref="A115:B115"/>
    <mergeCell ref="A116:B116"/>
  </mergeCells>
  <phoneticPr fontId="13" type="noConversion"/>
  <conditionalFormatting sqref="A113 A116 A122 A125">
    <cfRule type="containsText" dxfId="60" priority="14" operator="containsText" text="Stimmt bedingt zu">
      <formula>NOT(ISERROR(SEARCH("Stimmt bedingt zu",A113)))</formula>
    </cfRule>
    <cfRule type="containsText" dxfId="59" priority="15" operator="containsText" text="Stimmt nicht zu">
      <formula>NOT(ISERROR(SEARCH("Stimmt nicht zu",A113)))</formula>
    </cfRule>
    <cfRule type="containsText" dxfId="58" priority="16" operator="containsText" text="Stimmt zu">
      <formula>NOT(ISERROR(SEARCH("Stimmt zu",A113)))</formula>
    </cfRule>
  </conditionalFormatting>
  <conditionalFormatting sqref="A119">
    <cfRule type="containsText" dxfId="57" priority="8" operator="containsText" text="Stimmt nicht zu">
      <formula>NOT(ISERROR(SEARCH("Stimmt nicht zu",A119)))</formula>
    </cfRule>
    <cfRule type="containsText" dxfId="56" priority="7" operator="containsText" text="Stimmt bedingt zu">
      <formula>NOT(ISERROR(SEARCH("Stimmt bedingt zu",A119)))</formula>
    </cfRule>
    <cfRule type="containsText" dxfId="55" priority="9" operator="containsText" text="Stimmt zu">
      <formula>NOT(ISERROR(SEARCH("Stimmt zu",A119)))</formula>
    </cfRule>
  </conditionalFormatting>
  <conditionalFormatting sqref="A128">
    <cfRule type="containsText" dxfId="54" priority="4" operator="containsText" text="Stimmt bedingt zu">
      <formula>NOT(ISERROR(SEARCH("Stimmt bedingt zu",A128)))</formula>
    </cfRule>
    <cfRule type="containsText" dxfId="53" priority="5" operator="containsText" text="Stimmt nicht zu">
      <formula>NOT(ISERROR(SEARCH("Stimmt nicht zu",A128)))</formula>
    </cfRule>
    <cfRule type="containsText" dxfId="52" priority="6" operator="containsText" text="Stimmt zu">
      <formula>NOT(ISERROR(SEARCH("Stimmt zu",A128)))</formula>
    </cfRule>
  </conditionalFormatting>
  <conditionalFormatting sqref="A131">
    <cfRule type="containsText" dxfId="51" priority="2" operator="containsText" text="Stimmt nicht zu">
      <formula>NOT(ISERROR(SEARCH("Stimmt nicht zu",A131)))</formula>
    </cfRule>
    <cfRule type="containsText" dxfId="50" priority="3" operator="containsText" text="Stimmt zu">
      <formula>NOT(ISERROR(SEARCH("Stimmt zu",A131)))</formula>
    </cfRule>
    <cfRule type="containsText" dxfId="49" priority="1" operator="containsText" text="Stimmt bedingt zu">
      <formula>NOT(ISERROR(SEARCH("Stimmt bedingt zu",A131)))</formula>
    </cfRule>
  </conditionalFormatting>
  <conditionalFormatting sqref="B43:B51">
    <cfRule type="expression" dxfId="48" priority="91">
      <formula>$C$60="Nein"</formula>
    </cfRule>
  </conditionalFormatting>
  <conditionalFormatting sqref="D15:D62">
    <cfRule type="containsText" dxfId="47" priority="81" operator="containsText" text="0">
      <formula>NOT(ISERROR(SEARCH("0",D15)))</formula>
    </cfRule>
    <cfRule type="containsText" dxfId="46" priority="80" operator="containsText" text="2">
      <formula>NOT(ISERROR(SEARCH("2",D15)))</formula>
    </cfRule>
    <cfRule type="containsText" dxfId="45" priority="79" operator="containsText" text="3">
      <formula>NOT(ISERROR(SEARCH("3",D15)))</formula>
    </cfRule>
    <cfRule type="containsText" dxfId="44" priority="78" operator="containsText" text="4">
      <formula>NOT(ISERROR(SEARCH("4",D15)))</formula>
    </cfRule>
    <cfRule type="containsText" dxfId="43" priority="82" operator="containsText" text="1">
      <formula>NOT(ISERROR(SEARCH("1",D15)))</formula>
    </cfRule>
  </conditionalFormatting>
  <conditionalFormatting sqref="D74:D90 D92">
    <cfRule type="containsText" dxfId="42" priority="17" operator="containsText" text="4">
      <formula>NOT(ISERROR(SEARCH("4",D74)))</formula>
    </cfRule>
    <cfRule type="containsText" dxfId="41" priority="18" operator="containsText" text="3">
      <formula>NOT(ISERROR(SEARCH("3",D74)))</formula>
    </cfRule>
    <cfRule type="containsText" dxfId="40" priority="19" operator="containsText" text="2">
      <formula>NOT(ISERROR(SEARCH("2",D74)))</formula>
    </cfRule>
    <cfRule type="containsText" dxfId="39" priority="20" operator="containsText" text="0">
      <formula>NOT(ISERROR(SEARCH("0",D74)))</formula>
    </cfRule>
    <cfRule type="containsText" dxfId="38" priority="21" operator="containsText" text="1">
      <formula>NOT(ISERROR(SEARCH("1",D74)))</formula>
    </cfRule>
  </conditionalFormatting>
  <conditionalFormatting sqref="D103:G103 D104:E104">
    <cfRule type="cellIs" dxfId="37" priority="105" operator="between">
      <formula>1.51</formula>
      <formula>2.5</formula>
    </cfRule>
    <cfRule type="cellIs" dxfId="36" priority="104" operator="between">
      <formula>0</formula>
      <formula>1.5</formula>
    </cfRule>
    <cfRule type="cellIs" dxfId="35" priority="103" operator="between">
      <formula>2.51</formula>
      <formula>3.5</formula>
    </cfRule>
    <cfRule type="cellIs" dxfId="34" priority="106" operator="between">
      <formula>3.51</formula>
      <formula>4</formula>
    </cfRule>
  </conditionalFormatting>
  <conditionalFormatting sqref="D103:G104">
    <cfRule type="expression" dxfId="33" priority="98">
      <formula>$D$104="voll erfüllt"</formula>
    </cfRule>
    <cfRule type="expression" dxfId="32" priority="99">
      <formula>$D$104="teilweise erfüllt"</formula>
    </cfRule>
    <cfRule type="expression" dxfId="31" priority="100">
      <formula>$D$104="größtenteils erfüllt"</formula>
    </cfRule>
    <cfRule type="expression" dxfId="30" priority="97">
      <formula>$D$104="nicht erfüllt"</formula>
    </cfRule>
  </conditionalFormatting>
  <conditionalFormatting sqref="D106:G106">
    <cfRule type="containsText" dxfId="29" priority="93" operator="containsText" text="Nein">
      <formula>NOT(ISERROR(SEARCH("Nein",D106)))</formula>
    </cfRule>
    <cfRule type="containsText" dxfId="28" priority="94" operator="containsText" text="Ja">
      <formula>NOT(ISERROR(SEARCH("Ja",D106)))</formula>
    </cfRule>
  </conditionalFormatting>
  <conditionalFormatting sqref="E15">
    <cfRule type="cellIs" dxfId="27" priority="88" operator="between">
      <formula>1.6</formula>
      <formula>2.5</formula>
    </cfRule>
    <cfRule type="cellIs" dxfId="26" priority="89" operator="between">
      <formula>2.6</formula>
      <formula>3.5</formula>
    </cfRule>
    <cfRule type="cellIs" dxfId="25" priority="90" operator="between">
      <formula>3.6</formula>
      <formula>4</formula>
    </cfRule>
    <cfRule type="cellIs" dxfId="24" priority="87" operator="between">
      <formula>0</formula>
      <formula>1.5</formula>
    </cfRule>
  </conditionalFormatting>
  <conditionalFormatting sqref="E19">
    <cfRule type="cellIs" dxfId="23" priority="83" operator="between">
      <formula>0</formula>
      <formula>1.5</formula>
    </cfRule>
    <cfRule type="cellIs" dxfId="22" priority="84" operator="between">
      <formula>1.6</formula>
      <formula>2.5</formula>
    </cfRule>
    <cfRule type="cellIs" dxfId="21" priority="85" operator="between">
      <formula>2.6</formula>
      <formula>3.5</formula>
    </cfRule>
    <cfRule type="cellIs" dxfId="20" priority="86" operator="between">
      <formula>3.6</formula>
      <formula>4</formula>
    </cfRule>
  </conditionalFormatting>
  <conditionalFormatting sqref="E22">
    <cfRule type="cellIs" dxfId="19" priority="75" operator="between">
      <formula>1.6</formula>
      <formula>2.5</formula>
    </cfRule>
    <cfRule type="cellIs" dxfId="18" priority="76" operator="between">
      <formula>2.6</formula>
      <formula>3.5</formula>
    </cfRule>
    <cfRule type="cellIs" dxfId="17" priority="77" operator="between">
      <formula>3.6</formula>
      <formula>4</formula>
    </cfRule>
    <cfRule type="cellIs" dxfId="16" priority="74" operator="between">
      <formula>0</formula>
      <formula>1.5</formula>
    </cfRule>
  </conditionalFormatting>
  <conditionalFormatting sqref="E24:E35">
    <cfRule type="cellIs" dxfId="15" priority="54" operator="between">
      <formula>0</formula>
      <formula>1.5</formula>
    </cfRule>
    <cfRule type="cellIs" dxfId="14" priority="55" operator="between">
      <formula>1.6</formula>
      <formula>2.5</formula>
    </cfRule>
    <cfRule type="cellIs" dxfId="13" priority="56" operator="between">
      <formula>2.6</formula>
      <formula>3.5</formula>
    </cfRule>
    <cfRule type="cellIs" dxfId="12" priority="57" operator="between">
      <formula>3.6</formula>
      <formula>4</formula>
    </cfRule>
  </conditionalFormatting>
  <conditionalFormatting sqref="E39:E43">
    <cfRule type="cellIs" dxfId="11" priority="45" operator="between">
      <formula>3.6</formula>
      <formula>4</formula>
    </cfRule>
    <cfRule type="cellIs" dxfId="10" priority="44" operator="between">
      <formula>2.6</formula>
      <formula>3.5</formula>
    </cfRule>
    <cfRule type="cellIs" dxfId="9" priority="43" operator="between">
      <formula>1.6</formula>
      <formula>2.5</formula>
    </cfRule>
    <cfRule type="cellIs" dxfId="8" priority="42" operator="between">
      <formula>0</formula>
      <formula>1.5</formula>
    </cfRule>
  </conditionalFormatting>
  <conditionalFormatting sqref="E52">
    <cfRule type="cellIs" dxfId="7" priority="40" operator="between">
      <formula>2.6</formula>
      <formula>3.5</formula>
    </cfRule>
    <cfRule type="cellIs" dxfId="6" priority="41" operator="between">
      <formula>3.6</formula>
      <formula>4</formula>
    </cfRule>
    <cfRule type="cellIs" dxfId="5" priority="39" operator="between">
      <formula>1.6</formula>
      <formula>2.5</formula>
    </cfRule>
    <cfRule type="cellIs" dxfId="4" priority="38" operator="between">
      <formula>0</formula>
      <formula>1.5</formula>
    </cfRule>
  </conditionalFormatting>
  <conditionalFormatting sqref="E56:E59">
    <cfRule type="cellIs" dxfId="3" priority="30" operator="between">
      <formula>0</formula>
      <formula>1.5</formula>
    </cfRule>
    <cfRule type="cellIs" dxfId="2" priority="31" operator="between">
      <formula>1.6</formula>
      <formula>2.5</formula>
    </cfRule>
    <cfRule type="cellIs" dxfId="1" priority="32" operator="between">
      <formula>2.6</formula>
      <formula>3.5</formula>
    </cfRule>
    <cfRule type="cellIs" dxfId="0" priority="33" operator="between">
      <formula>3.6</formula>
      <formula>4</formula>
    </cfRule>
  </conditionalFormatting>
  <dataValidations count="4">
    <dataValidation type="list" allowBlank="1" showInputMessage="1" showErrorMessage="1" sqref="D106:G106" xr:uid="{B207DE55-7098-4B27-A440-F45E31B590A4}">
      <formula1>"Bitte auswählen, Ja, Nein"</formula1>
    </dataValidation>
    <dataValidation type="list" allowBlank="1" showInputMessage="1" showErrorMessage="1" sqref="C15:C62 C74:C90 C92" xr:uid="{D2C6628D-F259-46A1-99BD-596757DB5FD6}">
      <formula1>"Ja,Nein"</formula1>
    </dataValidation>
    <dataValidation type="list" allowBlank="1" showInputMessage="1" showErrorMessage="1" sqref="D92 D74:D90 D15:D62" xr:uid="{0560B05E-6A92-4F54-83B0-F8D7AFA4DF06}">
      <formula1>"1,2,3,4"</formula1>
    </dataValidation>
    <dataValidation type="list" allowBlank="1" showInputMessage="1" showErrorMessage="1" sqref="A113:B113 A125:B125 A122:B122 A116:B117 A119:B119 A128:B128 A131:B131" xr:uid="{CDC9BBCE-7D34-470C-B435-60AEF3F1BE47}">
      <formula1>"Stimmt zu, Stimmt nicht zu, Stimmt bedingt zu"</formula1>
    </dataValidation>
  </dataValidations>
  <pageMargins left="0.70866141732283472" right="0.70866141732283472" top="0.78740157480314965" bottom="0.78740157480314965" header="0.31496062992125984" footer="0.31496062992125984"/>
  <pageSetup paperSize="9" scale="44" fitToHeight="100" orientation="landscape" r:id="rId1"/>
  <headerFooter>
    <oddHeader>&amp;LIntern</oddHeader>
    <oddFooter>&amp;L&amp;"Arial,Standard"&amp;6hi2506181102 - 04.26_x000D_&amp;1#&amp;"Calibri"&amp;10&amp;K000000 intern&amp;C&amp;"Arial,Standard"&amp;8DD Bewertung ILB&amp;R&amp;"Arial,Standard"&amp;8&amp;P von &amp;N</oddFooter>
  </headerFooter>
  <customProperties>
    <customPr name="OrphanNamesChecked" r:id="rId2"/>
  </customProperties>
  <ignoredErrors>
    <ignoredError sqref="D104" unlockedFormula="1"/>
    <ignoredError sqref="D8:D11"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7ed3d88-cf3c-4e1d-8c38-b841c7c09522">
      <Value>9072</Value>
    </TaxCatchAll>
    <bafbb068a6514c549c9bf4e030663f83 xmlns="e7ed3d88-cf3c-4e1d-8c38-b841c7c09522">
      <Terms xmlns="http://schemas.microsoft.com/office/infopath/2007/PartnerControls"/>
    </bafbb068a6514c549c9bf4e030663f83>
    <SfoIsAdasDocument xmlns="b4f2edbd-beae-4584-9e59-ae1c826843c6">false</SfoIsAdasDocument>
    <SfoValidateDocument xmlns="b4f2edbd-beae-4584-9e59-ae1c826843c6">false</SfoValidateDocument>
    <SfoValidFrom xmlns="b4f2edbd-beae-4584-9e59-ae1c826843c6">2026-04-16T22:00:00+00:00</SfoValidFrom>
    <SfoPublishingDate xmlns="b4f2edbd-beae-4584-9e59-ae1c826843c6">2026-04-16T22:00:00+00:00</SfoPublishingDate>
    <SfoIsFGCenterDocument xmlns="b4f2edbd-beae-4584-9e59-ae1c826843c6">false</SfoIsFGCenterDocument>
    <SfoIsLegalProved xmlns="b4f2edbd-beae-4584-9e59-ae1c826843c6">8900-12-30T23:00:00+00:00</SfoIsLegalProved>
    <SfoReverencedProducts xmlns="b4f2edbd-beae-4584-9e59-ae1c826843c6"/>
    <SfoIsArchived xmlns="b4f2edbd-beae-4584-9e59-ae1c826843c6">false</SfoIsArchived>
    <SfoDocumentState xmlns="b4f2edbd-beae-4584-9e59-ae1c826843c6" xsi:nil="true"/>
    <SfoChangeReason xmlns="b4f2edbd-beae-4584-9e59-ae1c826843c6">Aufnahme der Unterschriftenzeile für den Datenschutz</SfoChangeReason>
    <SfoResponsibleOrganisation xmlns="b4f2edbd-beae-4584-9e59-ae1c826843c6">4158</SfoResponsibleOrganisation>
    <SfoIsPublished xmlns="b4f2edbd-beae-4584-9e59-ae1c826843c6">false</SfoIsPublished>
    <SfoIsProfileCSDocument xmlns="b4f2edbd-beae-4584-9e59-ae1c826843c6">false</SfoIsProfileCSDocument>
    <SfoIsStandard xmlns="b4f2edbd-beae-4584-9e59-ae1c826843c6">false</SfoIsStandard>
    <SfoReferencedInProcess xmlns="b4f2edbd-beae-4584-9e59-ae1c826843c6">
      <Value>24854</Value>
      <Value>26838</Value>
      <Value>26849</Value>
    </SfoReferencedInProcess>
    <SfoSpecialConditions xmlns="b4f2edbd-beae-4584-9e59-ae1c826843c6">false</SfoSpecialConditions>
    <SfoIsCustomerPortalDocument xmlns="b4f2edbd-beae-4584-9e59-ae1c826843c6">false</SfoIsCustomerPortalDocument>
    <SfoIsPattern xmlns="b4f2edbd-beae-4584-9e59-ae1c826843c6">false</SfoIsPattern>
    <SfoIsInternalForm xmlns="b4f2edbd-beae-4584-9e59-ae1c826843c6">true</SfoIsInternalForm>
    <SfoIsAdasWordDocument xmlns="b4f2edbd-beae-4584-9e59-ae1c826843c6">false</SfoIsAdasWordDocument>
    <SfoDueDate xmlns="b4f2edbd-beae-4584-9e59-ae1c826843c6" xsi:nil="true"/>
    <SfoFormApprover xmlns="b4f2edbd-beae-4584-9e59-ae1c826843c6">
      <UserInfo>
        <DisplayName/>
        <AccountId xsi:nil="true"/>
        <AccountType/>
      </UserInfo>
    </SfoFormApprover>
    <SfoTemplateName xmlns="b4f2edbd-beae-4584-9e59-ae1c826843c6" xsi:nil="true"/>
    <SfoFilename xmlns="b4f2edbd-beae-4584-9e59-ae1c826843c6" xsi:nil="true"/>
    <SfoComments xmlns="b4f2edbd-beae-4584-9e59-ae1c826843c6" xsi:nil="true"/>
    <SfoShortName xmlns="b4f2edbd-beae-4584-9e59-ae1c826843c6" xsi:nil="true"/>
    <SfoShortDescription xmlns="b4f2edbd-beae-4584-9e59-ae1c826843c6" xsi:nil="true"/>
    <k40cfb6c409540cf86664325dd1a9fdd xmlns="e7ed3d88-cf3c-4e1d-8c38-b841c7c09522">
      <Terms xmlns="http://schemas.microsoft.com/office/infopath/2007/PartnerControls">
        <TermInfo xmlns="http://schemas.microsoft.com/office/infopath/2007/PartnerControls">
          <TermName xmlns="http://schemas.microsoft.com/office/infopath/2007/PartnerControls">Zentrales Auslagerungsmanagement (ZAM)</TermName>
          <TermId xmlns="http://schemas.microsoft.com/office/infopath/2007/PartnerControls">85b4ab72-52ab-4408-8613-67f15876f82f</TermId>
        </TermInfo>
      </Terms>
    </k40cfb6c409540cf86664325dd1a9fdd>
    <SfoCurrentEditor xmlns="b4f2edbd-beae-4584-9e59-ae1c826843c6">
      <UserInfo>
        <DisplayName/>
        <AccountId xsi:nil="true"/>
        <AccountType/>
      </UserInfo>
    </SfoCurrentEditor>
    <SfoFormResponsibleOrganisation xmlns="b4f2edbd-beae-4584-9e59-ae1c826843c6" xsi:nil="true"/>
    <SfoOldId xmlns="b4f2edbd-beae-4584-9e59-ae1c826843c6" xsi:nil="true"/>
    <n226584e3040482f984df8e2577fbb69 xmlns="a1cba0e0-2d1b-48c4-a01c-7380b1500348">
      <Terms xmlns="http://schemas.microsoft.com/office/infopath/2007/PartnerControls"/>
    </n226584e3040482f984df8e2577fbb69>
    <SfoLastAuthor xmlns="b4f2edbd-beae-4584-9e59-ae1c826843c6">
      <UserInfo>
        <DisplayName>Nele Thielicke</DisplayName>
        <AccountId>64</AccountId>
        <AccountType/>
      </UserInfo>
    </SfoLastAuthor>
    <SfoValidTo xmlns="b4f2edbd-beae-4584-9e59-ae1c826843c6" xsi:nil="true"/>
    <lb76b9bc0e9a49a4abf5629f0ed4e9ec xmlns="a1cba0e0-2d1b-48c4-a01c-7380b1500348">
      <Terms xmlns="http://schemas.microsoft.com/office/infopath/2007/PartnerControls"/>
    </lb76b9bc0e9a49a4abf5629f0ed4e9ec>
    <SfoApproverComment xmlns="b4f2edbd-beae-4584-9e59-ae1c826843c6" xsi:nil="true"/>
    <l94c7cc48c42492186000db51a406994 xmlns="a1cba0e0-2d1b-48c4-a01c-7380b1500348">
      <Terms xmlns="http://schemas.microsoft.com/office/infopath/2007/PartnerControls"/>
    </l94c7cc48c42492186000db51a406994>
  </documentManagement>
</p:properties>
</file>

<file path=customXml/item4.xml><?xml version="1.0" encoding="utf-8"?>
<ct:contentTypeSchema xmlns:ct="http://schemas.microsoft.com/office/2006/metadata/contentType" xmlns:ma="http://schemas.microsoft.com/office/2006/metadata/properties/metaAttributes" ct:_="" ma:_="" ma:contentTypeName="Formularvorlage" ma:contentTypeID="0x01010078D49DDEAF804F2F971E8B8D65BDCD48006CB2A9DDB4B2EB4DB79EA00BED6CA194" ma:contentTypeVersion="100" ma:contentTypeDescription="Ein neues Dokument erstellen." ma:contentTypeScope="" ma:versionID="6dbc6a7f645360221d98b2bb545602a3">
  <xsd:schema xmlns:xsd="http://www.w3.org/2001/XMLSchema" xmlns:xs="http://www.w3.org/2001/XMLSchema" xmlns:p="http://schemas.microsoft.com/office/2006/metadata/properties" xmlns:ns2="b4f2edbd-beae-4584-9e59-ae1c826843c6" xmlns:ns3="e7ed3d88-cf3c-4e1d-8c38-b841c7c09522" xmlns:ns4="a1cba0e0-2d1b-48c4-a01c-7380b1500348" targetNamespace="http://schemas.microsoft.com/office/2006/metadata/properties" ma:root="true" ma:fieldsID="a205e7c6239042a3095726e2d443aa6b" ns2:_="" ns3:_="" ns4:_="">
    <xsd:import namespace="b4f2edbd-beae-4584-9e59-ae1c826843c6"/>
    <xsd:import namespace="e7ed3d88-cf3c-4e1d-8c38-b841c7c09522"/>
    <xsd:import namespace="a1cba0e0-2d1b-48c4-a01c-7380b1500348"/>
    <xsd:element name="properties">
      <xsd:complexType>
        <xsd:sequence>
          <xsd:element name="documentManagement">
            <xsd:complexType>
              <xsd:all>
                <xsd:element ref="ns2:SfoSpecialConditions" minOccurs="0"/>
                <xsd:element ref="ns2:SfoCurrentEditor" minOccurs="0"/>
                <xsd:element ref="ns2:SfoChangeReason" minOccurs="0"/>
                <xsd:element ref="ns2:SfoTemplateName" minOccurs="0"/>
                <xsd:element ref="ns2:SfoFilename" minOccurs="0"/>
                <xsd:element ref="ns2:SfoReferencedInProcess" minOccurs="0"/>
                <xsd:element ref="ns2:SfoDueDate" minOccurs="0"/>
                <xsd:element ref="ns2:SfoFormApprover" minOccurs="0"/>
                <xsd:element ref="ns2:SfoApproverComment" minOccurs="0"/>
                <xsd:element ref="ns2:SfoValidFrom" minOccurs="0"/>
                <xsd:element ref="ns2:SfoValidTo" minOccurs="0"/>
                <xsd:element ref="ns2:SfoIsInternalForm" minOccurs="0"/>
                <xsd:element ref="ns2:SfoShortDescription" minOccurs="0"/>
                <xsd:element ref="ns2:SfoValidateDocument" minOccurs="0"/>
                <xsd:element ref="ns2:SfoResponsibleOrganisation" minOccurs="0"/>
                <xsd:element ref="ns2:SfoIsPublished" minOccurs="0"/>
                <xsd:element ref="ns2:SfoPublishingDate" minOccurs="0"/>
                <xsd:element ref="ns2:SfoReverencedProducts" minOccurs="0"/>
                <xsd:element ref="ns2:SfoComments" minOccurs="0"/>
                <xsd:element ref="ns2:SfoFormResponsibleOrganisation" minOccurs="0"/>
                <xsd:element ref="ns2:SfoIsArchived" minOccurs="0"/>
                <xsd:element ref="ns2:SfoIsLegalProved" minOccurs="0"/>
                <xsd:element ref="ns2:SfoIsProfileCSDocument" minOccurs="0"/>
                <xsd:element ref="ns2:SfoIsAdasWordDocument" minOccurs="0"/>
                <xsd:element ref="ns2:SfoIsAdasDocument" minOccurs="0"/>
                <xsd:element ref="ns2:SfoIsFGCenterDocument" minOccurs="0"/>
                <xsd:element ref="ns2:SfoIsCustomerPortalDocument" minOccurs="0"/>
                <xsd:element ref="ns2:SfoIsStandard" minOccurs="0"/>
                <xsd:element ref="ns2:SfoIsPattern" minOccurs="0"/>
                <xsd:element ref="ns2:SfoDocumentState" minOccurs="0"/>
                <xsd:element ref="ns2:SfoOldId" minOccurs="0"/>
                <xsd:element ref="ns2:SfoLastAuthor" minOccurs="0"/>
                <xsd:element ref="ns3:k40cfb6c409540cf86664325dd1a9fdd" minOccurs="0"/>
                <xsd:element ref="ns3:TaxCatchAll" minOccurs="0"/>
                <xsd:element ref="ns3:TaxCatchAllLabel" minOccurs="0"/>
                <xsd:element ref="ns2:SfoShortName" minOccurs="0"/>
                <xsd:element ref="ns3:bafbb068a6514c549c9bf4e030663f83" minOccurs="0"/>
                <xsd:element ref="ns4:n226584e3040482f984df8e2577fbb69" minOccurs="0"/>
                <xsd:element ref="ns4:l94c7cc48c42492186000db51a406994" minOccurs="0"/>
                <xsd:element ref="ns4:lb76b9bc0e9a49a4abf5629f0ed4e9ec"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f2edbd-beae-4584-9e59-ae1c826843c6" elementFormDefault="qualified">
    <xsd:import namespace="http://schemas.microsoft.com/office/2006/documentManagement/types"/>
    <xsd:import namespace="http://schemas.microsoft.com/office/infopath/2007/PartnerControls"/>
    <xsd:element name="SfoSpecialConditions" ma:index="1" nillable="true" ma:displayName="AGB und Sonderbedingungen der ILB" ma:internalName="SfoSpecialConditions" ma:readOnly="false">
      <xsd:simpleType>
        <xsd:restriction base="dms:Boolean"/>
      </xsd:simpleType>
    </xsd:element>
    <xsd:element name="SfoCurrentEditor" ma:index="2" nillable="true" ma:displayName="Aktueller Bearbeiter" ma:internalName="SfoCurrentEdito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ChangeReason" ma:index="3" nillable="true" ma:displayName="Änderungsgrund" ma:internalName="SfoChangeReason" ma:readOnly="false">
      <xsd:simpleType>
        <xsd:restriction base="dms:Note"/>
      </xsd:simpleType>
    </xsd:element>
    <xsd:element name="SfoTemplateName" ma:index="4" nillable="true" ma:displayName="Vorlagen-Titel" ma:internalName="SfoTemplateName" ma:readOnly="false">
      <xsd:simpleType>
        <xsd:restriction base="dms:Text"/>
      </xsd:simpleType>
    </xsd:element>
    <xsd:element name="SfoFilename" ma:index="5" nillable="true" ma:displayName="Dateiname" ma:internalName="SfoFilename" ma:readOnly="false">
      <xsd:simpleType>
        <xsd:restriction base="dms:Text"/>
      </xsd:simpleType>
    </xsd:element>
    <xsd:element name="SfoReferencedInProcess" ma:index="6" nillable="true" ma:displayName="Dokument verwendet in folgenden Prozesselementen" ma:list="{c30416ce-0e57-41dd-84bc-f1d6cbc2d180}" ma:internalName="SfoReferencedInProcess" ma:readOnly="false" ma:showField="Title"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SfoDueDate" ma:index="7" nillable="true" ma:displayName="Fälligkeitsdatum" ma:internalName="SfoDueDate" ma:readOnly="false">
      <xsd:simpleType>
        <xsd:restriction base="dms:DateTime"/>
      </xsd:simpleType>
    </xsd:element>
    <xsd:element name="SfoFormApprover" ma:index="9" nillable="true" ma:displayName="Genehmiger" ma:internalName="SfoFormApprove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ApproverComment" ma:index="10" nillable="true" ma:displayName="Genehmiger Kommentare" ma:internalName="SfoApproverComment" ma:readOnly="false">
      <xsd:simpleType>
        <xsd:restriction base="dms:Note"/>
      </xsd:simpleType>
    </xsd:element>
    <xsd:element name="SfoValidFrom" ma:index="11" nillable="true" ma:displayName="gültig ab" ma:format="DateOnly" ma:internalName="SfoValidFrom" ma:readOnly="false">
      <xsd:simpleType>
        <xsd:restriction base="dms:DateTime"/>
      </xsd:simpleType>
    </xsd:element>
    <xsd:element name="SfoValidTo" ma:index="12" nillable="true" ma:displayName="gültig bis" ma:format="DateOnly" ma:internalName="SfoValidTo" ma:readOnly="false">
      <xsd:simpleType>
        <xsd:restriction base="dms:DateTime"/>
      </xsd:simpleType>
    </xsd:element>
    <xsd:element name="SfoIsInternalForm" ma:index="13" nillable="true" ma:displayName="Hausinternes Formular" ma:internalName="SfoIsInternalForm" ma:readOnly="false">
      <xsd:simpleType>
        <xsd:restriction base="dms:Boolean"/>
      </xsd:simpleType>
    </xsd:element>
    <xsd:element name="SfoShortDescription" ma:index="14" nillable="true" ma:displayName="Kurzbeschreibung" ma:internalName="SfoShortDescription" ma:readOnly="false">
      <xsd:simpleType>
        <xsd:restriction base="dms:Note"/>
      </xsd:simpleType>
    </xsd:element>
    <xsd:element name="SfoValidateDocument" ma:index="15" nillable="true" ma:displayName="Redaktionelle Prüfung" ma:internalName="SfoValidateDocument" ma:readOnly="false">
      <xsd:simpleType>
        <xsd:restriction base="dms:Boolean"/>
      </xsd:simpleType>
    </xsd:element>
    <xsd:element name="SfoResponsibleOrganisation" ma:index="16" nillable="true" ma:displayName="Verantwortung" ma:indexed="true" ma:list="{03897710-5820-440d-867f-53754926e24f}" ma:internalName="SfoResponsibleOrganisation" ma:readOnly="false" ma:showField="Title" ma:web="e7ed3d88-cf3c-4e1d-8c38-b841c7c09522">
      <xsd:simpleType>
        <xsd:restriction base="dms:Lookup"/>
      </xsd:simpleType>
    </xsd:element>
    <xsd:element name="SfoIsPublished" ma:index="17" nillable="true" ma:displayName="veröffentlicht auf www.ilb.de" ma:internalName="SfoIsPublished" ma:readOnly="false">
      <xsd:simpleType>
        <xsd:restriction base="dms:Boolean"/>
      </xsd:simpleType>
    </xsd:element>
    <xsd:element name="SfoPublishingDate" ma:index="18" nillable="true" ma:displayName="Veröffentlichungsdatum" ma:format="DateOnly" ma:internalName="SfoPublishingDate" ma:readOnly="false">
      <xsd:simpleType>
        <xsd:restriction base="dms:DateTime"/>
      </xsd:simpleType>
    </xsd:element>
    <xsd:element name="SfoReverencedProducts" ma:index="19" nillable="true" ma:displayName="zugeordnetes Produkt" ma:list="{5363d532-0357-4e38-86e8-781969424564}" ma:internalName="SfoReverencedProducts" ma:readOnly="false" ma:showField="Title"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SfoComments" ma:index="20" nillable="true" ma:displayName="Anmerkung" ma:internalName="SfoComments" ma:readOnly="false">
      <xsd:simpleType>
        <xsd:restriction base="dms:Note"/>
      </xsd:simpleType>
    </xsd:element>
    <xsd:element name="SfoFormResponsibleOrganisation" ma:index="21" nillable="true" ma:displayName="Formular-Verantwortung" ma:list="{03897710-5820-440d-867f-53754926e24f}" ma:internalName="SfoFormResponsibleOrganisation" ma:readOnly="false" ma:showField="Title" ma:web="e7ed3d88-cf3c-4e1d-8c38-b841c7c09522">
      <xsd:simpleType>
        <xsd:restriction base="dms:Lookup"/>
      </xsd:simpleType>
    </xsd:element>
    <xsd:element name="SfoIsArchived" ma:index="22" nillable="true" ma:displayName="Archiviert" ma:default="0" ma:internalName="SfoIsArchived" ma:readOnly="false">
      <xsd:simpleType>
        <xsd:restriction base="dms:Boolean"/>
      </xsd:simpleType>
    </xsd:element>
    <xsd:element name="SfoIsLegalProved" ma:index="23" nillable="true" ma:displayName="Rechtlich geprüft" ma:format="DateOnly" ma:internalName="SfoIsLegalProved" ma:readOnly="false">
      <xsd:simpleType>
        <xsd:restriction base="dms:DateTime"/>
      </xsd:simpleType>
    </xsd:element>
    <xsd:element name="SfoIsProfileCSDocument" ma:index="24" nillable="true" ma:displayName="Profil c/s-Dokument" ma:internalName="SfoIsProfileCSDocument" ma:readOnly="false">
      <xsd:simpleType>
        <xsd:restriction base="dms:Boolean"/>
      </xsd:simpleType>
    </xsd:element>
    <xsd:element name="SfoIsAdasWordDocument" ma:index="25" nillable="true" ma:displayName="Adas/word-Dokument" ma:internalName="SfoIsAdasWordDocument" ma:readOnly="false">
      <xsd:simpleType>
        <xsd:restriction base="dms:Boolean"/>
      </xsd:simpleType>
    </xsd:element>
    <xsd:element name="SfoIsAdasDocument" ma:index="26" nillable="true" ma:displayName="ADAS-Dokument" ma:internalName="SfoIsAdasDocument" ma:readOnly="false">
      <xsd:simpleType>
        <xsd:restriction base="dms:Boolean"/>
      </xsd:simpleType>
    </xsd:element>
    <xsd:element name="SfoIsFGCenterDocument" ma:index="27" nillable="true" ma:displayName="FGCenter-Dokument" ma:internalName="SfoIsFGCenterDocument" ma:readOnly="false">
      <xsd:simpleType>
        <xsd:restriction base="dms:Boolean"/>
      </xsd:simpleType>
    </xsd:element>
    <xsd:element name="SfoIsCustomerPortalDocument" ma:index="28" nillable="true" ma:displayName="Kundenportal-Dokument" ma:internalName="SfoIsCustomerPortalDocument" ma:readOnly="false">
      <xsd:simpleType>
        <xsd:restriction base="dms:Boolean"/>
      </xsd:simpleType>
    </xsd:element>
    <xsd:element name="SfoIsStandard" ma:index="29" nillable="true" ma:displayName="Standard" ma:internalName="SfoIsStandard" ma:readOnly="false">
      <xsd:simpleType>
        <xsd:restriction base="dms:Boolean"/>
      </xsd:simpleType>
    </xsd:element>
    <xsd:element name="SfoIsPattern" ma:index="30" nillable="true" ma:displayName="Muster" ma:internalName="SfoIsPattern" ma:readOnly="false">
      <xsd:simpleType>
        <xsd:restriction base="dms:Boolean"/>
      </xsd:simpleType>
    </xsd:element>
    <xsd:element name="SfoDocumentState" ma:index="31" nillable="true" ma:displayName="Stand des Dokumentes" ma:internalName="SfoDocumentState" ma:readOnly="false">
      <xsd:simpleType>
        <xsd:restriction base="dms:Text"/>
      </xsd:simpleType>
    </xsd:element>
    <xsd:element name="SfoOldId" ma:index="32" nillable="true" ma:displayName="Id im Altsystem" ma:internalName="SfoOldId" ma:readOnly="false" ma:percentage="FALSE">
      <xsd:simpleType>
        <xsd:restriction base="dms:Number"/>
      </xsd:simpleType>
    </xsd:element>
    <xsd:element name="SfoLastAuthor" ma:index="33" nillable="true" ma:displayName="Letzter Autor" ma:internalName="SfoLastAuthor"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foShortName" ma:index="44" nillable="true" ma:displayName="Kurzbezeichnung" ma:internalName="SfoShortNam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ed3d88-cf3c-4e1d-8c38-b841c7c09522" elementFormDefault="qualified">
    <xsd:import namespace="http://schemas.microsoft.com/office/2006/documentManagement/types"/>
    <xsd:import namespace="http://schemas.microsoft.com/office/infopath/2007/PartnerControls"/>
    <xsd:element name="k40cfb6c409540cf86664325dd1a9fdd" ma:index="36" nillable="true" ma:taxonomy="true" ma:internalName="k40cfb6c409540cf86664325dd1a9fdd" ma:taxonomyFieldName="SfoFormCategory" ma:displayName="Formularkategorie" ma:indexed="true" ma:readOnly="false" ma:fieldId="{440cfb6c-4095-40cf-8666-4325dd1a9fdd}" ma:sspId="48a730b2-402f-4a6f-b1e1-1796b8a070ba" ma:termSetId="760f746c-7a01-4ac1-a204-20c8e41c135c" ma:anchorId="00000000-0000-0000-0000-000000000000" ma:open="false" ma:isKeyword="false">
      <xsd:complexType>
        <xsd:sequence>
          <xsd:element ref="pc:Terms" minOccurs="0" maxOccurs="1"/>
        </xsd:sequence>
      </xsd:complexType>
    </xsd:element>
    <xsd:element name="TaxCatchAll" ma:index="37" nillable="true" ma:displayName="Taxonomiespalte &quot;Alle abfangen&quot;" ma:hidden="true" ma:list="{27bf0541-bc82-4b1d-9b07-063b86b674a8}" ma:internalName="TaxCatchAll" ma:showField="CatchAllData"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TaxCatchAllLabel" ma:index="38" nillable="true" ma:displayName="Taxonomiespalte &quot;Alle abfangen&quot;1" ma:hidden="true" ma:list="{27bf0541-bc82-4b1d-9b07-063b86b674a8}" ma:internalName="TaxCatchAllLabel" ma:readOnly="true" ma:showField="CatchAllDataLabel" ma:web="e7ed3d88-cf3c-4e1d-8c38-b841c7c09522">
      <xsd:complexType>
        <xsd:complexContent>
          <xsd:extension base="dms:MultiChoiceLookup">
            <xsd:sequence>
              <xsd:element name="Value" type="dms:Lookup" maxOccurs="unbounded" minOccurs="0" nillable="true"/>
            </xsd:sequence>
          </xsd:extension>
        </xsd:complexContent>
      </xsd:complexType>
    </xsd:element>
    <xsd:element name="bafbb068a6514c549c9bf4e030663f83" ma:index="46" nillable="true" ma:taxonomy="true" ma:internalName="bafbb068a6514c549c9bf4e030663f83" ma:taxonomyFieldName="VKS_x002d_Relevanz" ma:displayName="VKS-Relevanz" ma:default="" ma:fieldId="{bafbb068-a651-4c54-9c9b-f4e030663f83}" ma:taxonomyMulti="true" ma:sspId="48a730b2-402f-4a6f-b1e1-1796b8a070ba" ma:termSetId="9b4a7bef-9f63-41ff-8f45-75fb65629254" ma:anchorId="00000000-0000-0000-0000-000000000000" ma:open="false" ma:isKeyword="false">
      <xsd:complexType>
        <xsd:sequence>
          <xsd:element ref="pc:Terms" minOccurs="0" maxOccurs="1"/>
        </xsd:sequence>
      </xsd:complexType>
    </xsd:element>
    <xsd:element name="SharedWithUsers" ma:index="5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cba0e0-2d1b-48c4-a01c-7380b1500348" elementFormDefault="qualified">
    <xsd:import namespace="http://schemas.microsoft.com/office/2006/documentManagement/types"/>
    <xsd:import namespace="http://schemas.microsoft.com/office/infopath/2007/PartnerControls"/>
    <xsd:element name="n226584e3040482f984df8e2577fbb69" ma:index="48" nillable="true" ma:taxonomy="true" ma:internalName="n226584e3040482f984df8e2577fbb69" ma:taxonomyFieldName="Versandinformationen" ma:displayName="Versandinformationen" ma:default="" ma:fieldId="{7226584e-3040-482f-984d-f8e2577fbb69}" ma:sspId="48a730b2-402f-4a6f-b1e1-1796b8a070ba" ma:termSetId="5fc88cd3-44b7-4830-9a3b-b3fc51685058" ma:anchorId="00000000-0000-0000-0000-000000000000" ma:open="false" ma:isKeyword="false">
      <xsd:complexType>
        <xsd:sequence>
          <xsd:element ref="pc:Terms" minOccurs="0" maxOccurs="1"/>
        </xsd:sequence>
      </xsd:complexType>
    </xsd:element>
    <xsd:element name="l94c7cc48c42492186000db51a406994" ma:index="50" nillable="true" ma:taxonomy="true" ma:internalName="l94c7cc48c42492186000db51a406994" ma:taxonomyFieldName="Unterschrifteninformationen_x0020_Kunden" ma:displayName="Unterschrifteninformationen Kunden" ma:default="" ma:fieldId="{594c7cc4-8c42-4921-8600-0db51a406994}" ma:taxonomyMulti="true" ma:sspId="48a730b2-402f-4a6f-b1e1-1796b8a070ba" ma:termSetId="f51de9b1-3ec3-4dac-9294-502460fcee9d" ma:anchorId="00000000-0000-0000-0000-000000000000" ma:open="false" ma:isKeyword="false">
      <xsd:complexType>
        <xsd:sequence>
          <xsd:element ref="pc:Terms" minOccurs="0" maxOccurs="1"/>
        </xsd:sequence>
      </xsd:complexType>
    </xsd:element>
    <xsd:element name="lb76b9bc0e9a49a4abf5629f0ed4e9ec" ma:index="52" nillable="true" ma:taxonomy="true" ma:internalName="lb76b9bc0e9a49a4abf5629f0ed4e9ec" ma:taxonomyFieldName="Unterschrifteninformationen_x0020_ILB" ma:displayName="Unterschrifteninformationen ILB" ma:default="" ma:fieldId="{5b76b9bc-0e9a-49a4-abf5-629f0ed4e9ec}" ma:taxonomyMulti="true" ma:sspId="48a730b2-402f-4a6f-b1e1-1796b8a070ba" ma:termSetId="83f36ee7-079a-4e4a-ba0a-cab2d02d295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0" ma:displayName="Inhaltstyp"/>
        <xsd:element ref="dc:title" minOccurs="0"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C36DD8-6D9C-4DC9-A2BE-0F3D19A4D5E5}">
  <ds:schemaRefs>
    <ds:schemaRef ds:uri="http://schemas.microsoft.com/sharepoint/v3/contenttype/forms"/>
  </ds:schemaRefs>
</ds:datastoreItem>
</file>

<file path=customXml/itemProps2.xml><?xml version="1.0" encoding="utf-8"?>
<ds:datastoreItem xmlns:ds="http://schemas.openxmlformats.org/officeDocument/2006/customXml" ds:itemID="{45F6AA16-AED2-4BBB-91FF-22CAD20157CE}">
  <ds:schemaRefs/>
</ds:datastoreItem>
</file>

<file path=customXml/itemProps3.xml><?xml version="1.0" encoding="utf-8"?>
<ds:datastoreItem xmlns:ds="http://schemas.openxmlformats.org/officeDocument/2006/customXml" ds:itemID="{AFF16C05-AACF-41A8-A45D-932FA6EB7D9D}">
  <ds:schemaRefs>
    <ds:schemaRef ds:uri="http://purl.org/dc/elements/1.1/"/>
    <ds:schemaRef ds:uri="e7ed3d88-cf3c-4e1d-8c38-b841c7c09522"/>
    <ds:schemaRef ds:uri="http://schemas.microsoft.com/office/2006/documentManagement/types"/>
    <ds:schemaRef ds:uri="b4f2edbd-beae-4584-9e59-ae1c826843c6"/>
    <ds:schemaRef ds:uri="http://purl.org/dc/terms/"/>
    <ds:schemaRef ds:uri="http://schemas.openxmlformats.org/package/2006/metadata/core-properties"/>
    <ds:schemaRef ds:uri="http://purl.org/dc/dcmitype/"/>
    <ds:schemaRef ds:uri="http://www.w3.org/XML/1998/namespace"/>
    <ds:schemaRef ds:uri="http://schemas.microsoft.com/office/2006/metadata/properties"/>
    <ds:schemaRef ds:uri="http://schemas.microsoft.com/office/infopath/2007/PartnerControls"/>
    <ds:schemaRef ds:uri="a1cba0e0-2d1b-48c4-a01c-7380b1500348"/>
  </ds:schemaRefs>
</ds:datastoreItem>
</file>

<file path=customXml/itemProps4.xml><?xml version="1.0" encoding="utf-8"?>
<ds:datastoreItem xmlns:ds="http://schemas.openxmlformats.org/officeDocument/2006/customXml" ds:itemID="{9961C0CB-3E0D-4B08-8783-7744D88DED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f2edbd-beae-4584-9e59-ae1c826843c6"/>
    <ds:schemaRef ds:uri="e7ed3d88-cf3c-4e1d-8c38-b841c7c09522"/>
    <ds:schemaRef ds:uri="a1cba0e0-2d1b-48c4-a01c-7380b15003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Deckblatt </vt:lpstr>
      <vt:lpstr>DD Fragebogen DL </vt:lpstr>
      <vt:lpstr>DD Fragebogen Cloud DL</vt:lpstr>
      <vt:lpstr>Liste Unterauftragnehmer DL </vt:lpstr>
      <vt:lpstr>DD Anhänge DL</vt:lpstr>
      <vt:lpstr>DD Bewertung ILB</vt:lpstr>
      <vt:lpstr>'DD Bewertung ILB'!Druckbereich</vt:lpstr>
      <vt:lpstr>'DD Fragebogen Cloud DL'!Druckbereich</vt:lpstr>
      <vt:lpstr>'Deckblatt '!Druckbereich</vt:lpstr>
      <vt:lpstr>'DD Bewertung ILB'!Drucktitel</vt:lpstr>
      <vt:lpstr>'DD Fragebogen Cloud DL'!Drucktitel</vt:lpstr>
      <vt:lpstr>'Liste Unterauftragnehmer DL '!Drucktitel</vt:lpstr>
    </vt:vector>
  </TitlesOfParts>
  <Manager/>
  <Company>Deloitte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Due Diligence Fragebogen Auslagerung_IKT DL kwF</dc:title>
  <dc:subject/>
  <dc:creator>Laengin, Cedric</dc:creator>
  <cp:keywords/>
  <dc:description/>
  <cp:lastModifiedBy>Nele Thielicke</cp:lastModifiedBy>
  <cp:revision/>
  <cp:lastPrinted>2026-04-14T10:31:45Z</cp:lastPrinted>
  <dcterms:created xsi:type="dcterms:W3CDTF">2025-02-24T16:11:50Z</dcterms:created>
  <dcterms:modified xsi:type="dcterms:W3CDTF">2026-07-23T12:34:46Z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0x01010078D49DDEAF804F2F971E8B8D65BDCD48006CB2A9DDB4B2EB4DB79EA00BED6CA194</vt:lpwstr>
  </property>
  <property fmtid="{D5CDD505-2E9C-101B-9397-08002B2CF9AE}" pid="3" name="MediaServiceImageTags">
    <vt:lpwstr/>
  </property>
  <property fmtid="{D5CDD505-2E9C-101B-9397-08002B2CF9AE}" pid="4" name="SfoFormCategory">
    <vt:lpwstr>9072;#Zentrales Auslagerungsmanagement (ZAM)|85b4ab72-52ab-4408-8613-67f15876f82f</vt:lpwstr>
  </property>
  <property fmtid="{D5CDD505-2E9C-101B-9397-08002B2CF9AE}" pid="5" name="VKS-Relevanz">
    <vt:lpwstr/>
  </property>
  <property fmtid="{D5CDD505-2E9C-101B-9397-08002B2CF9AE}" pid="6" name="Unterschrifteninformationen ILB">
    <vt:lpwstr/>
  </property>
  <property fmtid="{D5CDD505-2E9C-101B-9397-08002B2CF9AE}" pid="7" name="Unterschrifteninformationen Kunden">
    <vt:lpwstr/>
  </property>
  <property fmtid="{D5CDD505-2E9C-101B-9397-08002B2CF9AE}" pid="8" name="Versandinformationen">
    <vt:lpwstr/>
  </property>
  <property fmtid="{D5CDD505-2E9C-101B-9397-08002B2CF9AE}" pid="9" name="Order">
    <vt:r8>1071100</vt:r8>
  </property>
  <property fmtid="{D5CDD505-2E9C-101B-9397-08002B2CF9AE}" pid="10" name="xd_ProgID">
    <vt:lpwstr/>
  </property>
  <property fmtid="{D5CDD505-2E9C-101B-9397-08002B2CF9AE}" pid="11" name="TemplateUrl">
    <vt:lpwstr/>
  </property>
  <property fmtid="{D5CDD505-2E9C-101B-9397-08002B2CF9AE}" pid="12" name="FormApprover">
    <vt:lpwstr/>
  </property>
  <property fmtid="{D5CDD505-2E9C-101B-9397-08002B2CF9AE}" pid="13" name="WorkflowChangePath">
    <vt:lpwstr>6829c601-0f9e-4306-a2ef-a339136e67bc,3;6829c601-0f9e-4306-a2ef-a339136e67bc,7;6829c601-0f9e-4306-a2ef-a339136e67bc,9;6829c601-0f9e-4306-a2ef-a339136e67bc,11;aaa9e4b8-f9f1-46a6-b139-dfca5ac40431,3;aaa9e4b8-f9f1-46a6-b139-dfca5ac40431,5;af100b08-816e-4509-8</vt:lpwstr>
  </property>
  <property fmtid="{D5CDD505-2E9C-101B-9397-08002B2CF9AE}" pid="14" name="Weitere Bearbeiter">
    <vt:lpwstr>749</vt:lpwstr>
  </property>
  <property fmtid="{D5CDD505-2E9C-101B-9397-08002B2CF9AE}" pid="15" name="FormData">
    <vt:lpwstr>&lt;?xml version="1.0" encoding="utf-8"?&gt;&lt;FormVariables&gt;&lt;Version /&gt;&lt;/FormVariables&gt;</vt:lpwstr>
  </property>
  <property fmtid="{D5CDD505-2E9C-101B-9397-08002B2CF9AE}" pid="16" name="bfd13a4eab564ca1a3b0367262a8d615">
    <vt:lpwstr/>
  </property>
  <property fmtid="{D5CDD505-2E9C-101B-9397-08002B2CF9AE}" pid="17" name="ffccf93d78e048e18494f4c9015860bc">
    <vt:lpwstr/>
  </property>
  <property fmtid="{D5CDD505-2E9C-101B-9397-08002B2CF9AE}" pid="18" name="ie2487392bf74293b2f01c83219c2fe9">
    <vt:lpwstr/>
  </property>
  <property fmtid="{D5CDD505-2E9C-101B-9397-08002B2CF9AE}" pid="19" name="e989490a3c5f4646bcde8df58e8a0881">
    <vt:lpwstr/>
  </property>
  <property fmtid="{D5CDD505-2E9C-101B-9397-08002B2CF9AE}" pid="20" name="KommentarRedaktion">
    <vt:lpwstr/>
  </property>
  <property fmtid="{D5CDD505-2E9C-101B-9397-08002B2CF9AE}" pid="21" name="le1a34e04631419b94b18ccec90f2d14">
    <vt:lpwstr/>
  </property>
  <property fmtid="{D5CDD505-2E9C-101B-9397-08002B2CF9AE}" pid="22" name="ibMetadataUpdateDone">
    <vt:bool>true</vt:bool>
  </property>
  <property fmtid="{D5CDD505-2E9C-101B-9397-08002B2CF9AE}" pid="23" name="_SharedFileIndex">
    <vt:lpwstr/>
  </property>
  <property fmtid="{D5CDD505-2E9C-101B-9397-08002B2CF9AE}" pid="24" name="_SourceUrl">
    <vt:lpwstr/>
  </property>
  <property fmtid="{D5CDD505-2E9C-101B-9397-08002B2CF9AE}" pid="25" name="MSIP_Label_95a119e5-1f51-4278-98c3-a5044a0b96e8_Enabled">
    <vt:lpwstr>true</vt:lpwstr>
  </property>
  <property fmtid="{D5CDD505-2E9C-101B-9397-08002B2CF9AE}" pid="26" name="MSIP_Label_95a119e5-1f51-4278-98c3-a5044a0b96e8_SetDate">
    <vt:lpwstr>2026-07-23T08:50:20Z</vt:lpwstr>
  </property>
  <property fmtid="{D5CDD505-2E9C-101B-9397-08002B2CF9AE}" pid="27" name="MSIP_Label_95a119e5-1f51-4278-98c3-a5044a0b96e8_Method">
    <vt:lpwstr>Standard</vt:lpwstr>
  </property>
  <property fmtid="{D5CDD505-2E9C-101B-9397-08002B2CF9AE}" pid="28" name="MSIP_Label_95a119e5-1f51-4278-98c3-a5044a0b96e8_Name">
    <vt:lpwstr>S2 - Intern</vt:lpwstr>
  </property>
  <property fmtid="{D5CDD505-2E9C-101B-9397-08002B2CF9AE}" pid="29" name="MSIP_Label_95a119e5-1f51-4278-98c3-a5044a0b96e8_SiteId">
    <vt:lpwstr>629f2b95-aa68-481a-80cf-2daa456c2754</vt:lpwstr>
  </property>
  <property fmtid="{D5CDD505-2E9C-101B-9397-08002B2CF9AE}" pid="30" name="MSIP_Label_95a119e5-1f51-4278-98c3-a5044a0b96e8_ActionId">
    <vt:lpwstr>861c0792-5bd2-442b-b061-7d49fcfd5527</vt:lpwstr>
  </property>
  <property fmtid="{D5CDD505-2E9C-101B-9397-08002B2CF9AE}" pid="31" name="MSIP_Label_95a119e5-1f51-4278-98c3-a5044a0b96e8_ContentBits">
    <vt:lpwstr>2</vt:lpwstr>
  </property>
  <property fmtid="{D5CDD505-2E9C-101B-9397-08002B2CF9AE}" pid="32" name="MSIP_Label_95a119e5-1f51-4278-98c3-a5044a0b96e8_Tag">
    <vt:lpwstr>10, 3, 0, 1</vt:lpwstr>
  </property>
</Properties>
</file>