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O:\Referate\V3\61 Haushalt\613 Vergabeverfahren\6132 Organisation der Beschaffung\Beschaffung allgemein\2026\00 Vergabe, Beschaffungen\081-2026 RV Erstellung Inhalt und Gestaltung Schülerkalender\5 Sonstiges\"/>
    </mc:Choice>
  </mc:AlternateContent>
  <xr:revisionPtr revIDLastSave="0" documentId="8_{F2195878-57C9-475D-B5D1-CBA71B21CDE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Wertungsmatrix" sheetId="1" r:id="rId1"/>
    <sheet name="Bewertu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1" l="1"/>
  <c r="H9" i="1"/>
  <c r="E28" i="1" l="1"/>
  <c r="C32" i="1" l="1"/>
  <c r="E24" i="1"/>
  <c r="D11" i="1"/>
  <c r="E32" i="1" l="1"/>
  <c r="F32" i="1" s="1"/>
  <c r="G10" i="1" l="1"/>
  <c r="H10" i="1" l="1"/>
  <c r="G11" i="1" s="1"/>
</calcChain>
</file>

<file path=xl/sharedStrings.xml><?xml version="1.0" encoding="utf-8"?>
<sst xmlns="http://schemas.openxmlformats.org/spreadsheetml/2006/main" count="47" uniqueCount="45">
  <si>
    <t>Titel:</t>
  </si>
  <si>
    <t>Vergabe-Nr:</t>
  </si>
  <si>
    <t>Bieter:</t>
  </si>
  <si>
    <t>Los-Nr.:</t>
  </si>
  <si>
    <t>Zuschlagskriterien gemäß Vergabeunterlagen</t>
  </si>
  <si>
    <t xml:space="preserve">Wichtung </t>
  </si>
  <si>
    <t>Punkte 
für Wertungs-kriterien</t>
  </si>
  <si>
    <t>gewichtete 
Punkte 
für Wertungs-kriterien</t>
  </si>
  <si>
    <t>Punkte 
für Haupt-kriterium Preis</t>
  </si>
  <si>
    <t>gewichtete Punkte 
für Haupt-kriterien</t>
  </si>
  <si>
    <t xml:space="preserve">Verbale Begründung des Auftraggebers 
für die vergebene Punktzahl </t>
  </si>
  <si>
    <t>Summe Wichtung</t>
  </si>
  <si>
    <t>GESAMT-PUNKTZAHL:</t>
  </si>
  <si>
    <t>Los-Nr:</t>
  </si>
  <si>
    <t xml:space="preserve">x = zu ermittelnder Punktwert für das aktuell zu bewertende Angebot </t>
  </si>
  <si>
    <t>Px = Preis des aktuell zu bewertenden Angebotes</t>
  </si>
  <si>
    <t>EUR</t>
  </si>
  <si>
    <t>b = Höchste mögliche Punktzahl</t>
  </si>
  <si>
    <t>a = Niedrigste mögliche Punktzahl</t>
  </si>
  <si>
    <t>P2 = niedrigster Angebotspreis multipliziert mit dem Faktor:</t>
  </si>
  <si>
    <t>Bieter (Firma des Bieters)</t>
  </si>
  <si>
    <t xml:space="preserve">Rechnerischer Punktwert nach Interpolations-Formel </t>
  </si>
  <si>
    <t>Angebotspreis</t>
  </si>
  <si>
    <t xml:space="preserve">3 Punkte erhält der Bieter, der in überwiegendem Maße zweckmäßige und angemessene Umsetzungen präsentiert und die Bewältigung der ausgeschriebenen Aufgaben in überwiegendem Umfang erwarten lässt. </t>
  </si>
  <si>
    <t xml:space="preserve">5 Punkte erhält der Bieter, der vollumfänglich zweckmäßige und angemessene Umsetzungen präsentiert und die Bewältigung der ausgeschriebenen Aufgaben in vollem Umfang erwarten lässt. </t>
  </si>
  <si>
    <t>Anzahl Punkte</t>
  </si>
  <si>
    <t>Kriterien für die Punktevergabe</t>
  </si>
  <si>
    <t xml:space="preserve">4 Punkte erhält der Bieter, der in hohem Maße zweckmäßige und angemessene Umsetzungen präsentiert und die Bewältigung der ausgeschriebenen Aufgaben in hohem Umfang erwarten lässt. </t>
  </si>
  <si>
    <t xml:space="preserve">2 Punkte erhält der Bieter, der in nicht überwiegendem Maße zweckmäßige und angemessene Umsetzungen präsentiert und die Bewältigung der ausgeschriebenen Aufgaben in geringem Umfang erwarten lässt. </t>
  </si>
  <si>
    <t xml:space="preserve">1 Punkt erhält der Bieter, der in geringem Maße zweckmäßige und angemessene Umsetzungen präsentiert und die Bewältigung der ausgeschriebenen Aufgaben nur in sehr geringem Umfang erwarten lässt. </t>
  </si>
  <si>
    <t xml:space="preserve">0 Punkte erhält der Bieter, der keine zweckmäßigen und angemessenen Umsetzungen präsentiert und die Bewältigung der ausgeschriebenen Aufgaben nicht erwarten lässt. </t>
  </si>
  <si>
    <t xml:space="preserve">Hinweise zur Bepunktung:
Der Zuschlag wird auf das wirtschaftlichste Angebot erteilt. Die Ermittlung des wirtschaftlichsten Angebots erfolgt auf der Grundlage des besten Preis-Leistungs-Verhältnisses. Hierfür werden die Angebote der Bieter anhand der Zuschlagskriterien und deren in der Zuschlagsmatrix angegebenen Gewichtung ausgewertet.
</t>
  </si>
  <si>
    <t>Formel für die Berechnung der Punkte des Angebotspreises  mittels linearer Interpolation</t>
  </si>
  <si>
    <t>1</t>
  </si>
  <si>
    <t>2</t>
  </si>
  <si>
    <t xml:space="preserve"> Es werden 0 bis 5 Punkte gemäß der Bewertungskriterien vergeben.</t>
  </si>
  <si>
    <t>Die Punktzahl ergibt sich aus der unten stehenden Tabelle.</t>
  </si>
  <si>
    <r>
      <rPr>
        <b/>
        <i/>
        <sz val="12"/>
        <color theme="1"/>
        <rFont val="Arial"/>
        <family val="2"/>
      </rPr>
      <t>Hinweis:</t>
    </r>
    <r>
      <rPr>
        <i/>
        <sz val="12"/>
        <color theme="1"/>
        <rFont val="Arial"/>
        <family val="2"/>
      </rPr>
      <t xml:space="preserve"> GELB markierte Felder sind auszufüllen; die übrigen errechnen sich automatisch.</t>
    </r>
  </si>
  <si>
    <r>
      <t xml:space="preserve">P1 = niedrigster Angebotspreis </t>
    </r>
    <r>
      <rPr>
        <b/>
        <sz val="12"/>
        <color theme="1"/>
        <rFont val="Arial"/>
        <family val="2"/>
      </rPr>
      <t>Angebot</t>
    </r>
  </si>
  <si>
    <r>
      <t xml:space="preserve">Angebotspreis
</t>
    </r>
    <r>
      <rPr>
        <sz val="12"/>
        <color theme="1"/>
        <rFont val="Arial"/>
        <family val="2"/>
      </rPr>
      <t xml:space="preserve">in Euro </t>
    </r>
  </si>
  <si>
    <r>
      <t xml:space="preserve">Punktewert 
</t>
    </r>
    <r>
      <rPr>
        <sz val="12"/>
        <color theme="1"/>
        <rFont val="Arial"/>
        <family val="2"/>
      </rPr>
      <t>im Korridor 0 - 5 Punkte</t>
    </r>
  </si>
  <si>
    <t>keine</t>
  </si>
  <si>
    <t>Redaktion und Gestaltung Schulplaner</t>
  </si>
  <si>
    <t>081-2026</t>
  </si>
  <si>
    <t>Gestalterische Qualität der Referenzen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</si>
</sst>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0"/>
    <numFmt numFmtId="165" formatCode="_-* #,##0.000\ _€_-;\-* #,##0.000\ _€_-;_-* &quot;-&quot;???\ _€_-;_-@_-"/>
    <numFmt numFmtId="166" formatCode="#,##0.000\ _€;[Red]\-#,##0.000\ _€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rgb="FFC00000"/>
      <name val="Arial"/>
      <family val="2"/>
    </font>
    <font>
      <b/>
      <u val="doubleAccounting"/>
      <sz val="12"/>
      <color rgb="FFC00000"/>
      <name val="Arial"/>
      <family val="2"/>
    </font>
    <font>
      <i/>
      <sz val="12"/>
      <color theme="2" tint="-0.499984740745262"/>
      <name val="Arial"/>
      <family val="2"/>
    </font>
    <font>
      <sz val="12"/>
      <color theme="2" tint="-0.49998474074526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BFD9B"/>
        <bgColor indexed="64"/>
      </patternFill>
    </fill>
    <fill>
      <patternFill patternType="solid">
        <fgColor theme="4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9" fontId="2" fillId="0" borderId="0" xfId="0" applyNumberFormat="1" applyFont="1" applyAlignment="1" applyProtection="1">
      <alignment vertical="center" wrapText="1"/>
      <protection locked="0"/>
    </xf>
    <xf numFmtId="0" fontId="0" fillId="9" borderId="0" xfId="0" applyFill="1"/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 wrapText="1"/>
    </xf>
    <xf numFmtId="0" fontId="5" fillId="0" borderId="7" xfId="0" applyFont="1" applyBorder="1" applyAlignment="1">
      <alignment wrapText="1"/>
    </xf>
    <xf numFmtId="0" fontId="9" fillId="0" borderId="0" xfId="0" applyFont="1" applyAlignment="1">
      <alignment vertical="center"/>
    </xf>
    <xf numFmtId="49" fontId="8" fillId="0" borderId="0" xfId="0" applyNumberFormat="1" applyFont="1" applyAlignment="1" applyProtection="1">
      <alignment horizontal="left" vertical="center" wrapText="1"/>
      <protection hidden="1"/>
    </xf>
    <xf numFmtId="49" fontId="9" fillId="0" borderId="0" xfId="0" applyNumberFormat="1" applyFont="1" applyAlignment="1" applyProtection="1">
      <alignment vertical="center"/>
      <protection hidden="1"/>
    </xf>
    <xf numFmtId="49" fontId="9" fillId="0" borderId="0" xfId="0" applyNumberFormat="1" applyFont="1" applyAlignment="1" applyProtection="1">
      <alignment horizontal="center" vertical="center"/>
      <protection hidden="1"/>
    </xf>
    <xf numFmtId="49" fontId="10" fillId="0" borderId="0" xfId="0" applyNumberFormat="1" applyFont="1" applyAlignment="1" applyProtection="1">
      <alignment vertical="center"/>
      <protection hidden="1"/>
    </xf>
    <xf numFmtId="0" fontId="9" fillId="9" borderId="7" xfId="0" applyFont="1" applyFill="1" applyBorder="1" applyAlignment="1" applyProtection="1">
      <alignment vertical="center" wrapText="1"/>
      <protection hidden="1"/>
    </xf>
    <xf numFmtId="9" fontId="10" fillId="0" borderId="10" xfId="2" applyFont="1" applyBorder="1" applyAlignment="1" applyProtection="1">
      <alignment horizontal="center" vertical="center" wrapText="1"/>
      <protection hidden="1"/>
    </xf>
    <xf numFmtId="3" fontId="9" fillId="2" borderId="10" xfId="1" applyNumberFormat="1" applyFont="1" applyFill="1" applyBorder="1" applyAlignment="1" applyProtection="1">
      <alignment horizontal="center" vertical="center" wrapText="1"/>
      <protection locked="0" hidden="1"/>
    </xf>
    <xf numFmtId="164" fontId="9" fillId="0" borderId="10" xfId="1" applyNumberFormat="1" applyFont="1" applyFill="1" applyBorder="1" applyAlignment="1" applyProtection="1">
      <alignment horizontal="center" vertical="center" wrapText="1"/>
      <protection hidden="1"/>
    </xf>
    <xf numFmtId="164" fontId="10" fillId="4" borderId="10" xfId="1" applyNumberFormat="1" applyFont="1" applyFill="1" applyBorder="1" applyAlignment="1" applyProtection="1">
      <alignment horizontal="center" vertical="center" wrapText="1"/>
      <protection hidden="1"/>
    </xf>
    <xf numFmtId="49" fontId="9" fillId="0" borderId="7" xfId="0" applyNumberFormat="1" applyFont="1" applyFill="1" applyBorder="1" applyAlignment="1" applyProtection="1">
      <alignment vertical="center" wrapText="1"/>
      <protection hidden="1"/>
    </xf>
    <xf numFmtId="3" fontId="9" fillId="0" borderId="10" xfId="1" applyNumberFormat="1" applyFont="1" applyFill="1" applyBorder="1" applyAlignment="1" applyProtection="1">
      <alignment horizontal="center" vertical="center" wrapText="1"/>
      <protection locked="0" hidden="1"/>
    </xf>
    <xf numFmtId="164" fontId="9" fillId="0" borderId="7" xfId="1" applyNumberFormat="1" applyFont="1" applyFill="1" applyBorder="1" applyAlignment="1" applyProtection="1">
      <alignment vertical="center" wrapText="1"/>
      <protection hidden="1"/>
    </xf>
    <xf numFmtId="164" fontId="10" fillId="3" borderId="7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7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49" fontId="7" fillId="0" borderId="0" xfId="0" applyNumberFormat="1" applyFont="1" applyAlignment="1" applyProtection="1">
      <alignment vertical="center" wrapText="1"/>
      <protection locked="0"/>
    </xf>
    <xf numFmtId="0" fontId="9" fillId="0" borderId="5" xfId="0" applyFont="1" applyBorder="1" applyAlignment="1" applyProtection="1">
      <alignment vertical="center" wrapText="1"/>
      <protection hidden="1"/>
    </xf>
    <xf numFmtId="0" fontId="9" fillId="0" borderId="12" xfId="0" applyFont="1" applyBorder="1" applyAlignment="1" applyProtection="1">
      <alignment vertical="center" wrapText="1"/>
      <protection hidden="1"/>
    </xf>
    <xf numFmtId="0" fontId="9" fillId="0" borderId="4" xfId="0" applyFont="1" applyBorder="1" applyAlignment="1" applyProtection="1">
      <alignment vertical="center" wrapText="1"/>
      <protection hidden="1"/>
    </xf>
    <xf numFmtId="0" fontId="9" fillId="0" borderId="14" xfId="0" applyFont="1" applyBorder="1" applyAlignment="1" applyProtection="1">
      <alignment vertical="center" wrapText="1"/>
      <protection hidden="1"/>
    </xf>
    <xf numFmtId="0" fontId="10" fillId="7" borderId="8" xfId="0" applyFont="1" applyFill="1" applyBorder="1" applyAlignment="1" applyProtection="1">
      <alignment vertical="center" wrapText="1"/>
      <protection hidden="1"/>
    </xf>
    <xf numFmtId="0" fontId="9" fillId="7" borderId="0" xfId="0" applyFont="1" applyFill="1" applyBorder="1" applyAlignment="1" applyProtection="1">
      <alignment vertical="center" wrapText="1"/>
      <protection hidden="1"/>
    </xf>
    <xf numFmtId="0" fontId="9" fillId="7" borderId="9" xfId="0" applyFont="1" applyFill="1" applyBorder="1" applyAlignment="1" applyProtection="1">
      <alignment vertical="center" wrapText="1"/>
      <protection hidden="1"/>
    </xf>
    <xf numFmtId="0" fontId="14" fillId="7" borderId="8" xfId="0" applyFont="1" applyFill="1" applyBorder="1" applyAlignment="1" applyProtection="1">
      <alignment vertical="center" wrapText="1"/>
      <protection hidden="1"/>
    </xf>
    <xf numFmtId="0" fontId="9" fillId="0" borderId="8" xfId="0" applyFont="1" applyBorder="1" applyAlignment="1" applyProtection="1">
      <alignment vertical="center" wrapText="1"/>
      <protection hidden="1"/>
    </xf>
    <xf numFmtId="0" fontId="9" fillId="0" borderId="0" xfId="0" applyFont="1" applyBorder="1" applyAlignment="1" applyProtection="1">
      <alignment vertical="center" wrapText="1"/>
      <protection hidden="1"/>
    </xf>
    <xf numFmtId="0" fontId="9" fillId="0" borderId="0" xfId="0" applyFont="1" applyFill="1" applyAlignment="1">
      <alignment vertical="center"/>
    </xf>
    <xf numFmtId="0" fontId="9" fillId="0" borderId="8" xfId="0" applyFont="1" applyFill="1" applyBorder="1" applyAlignment="1" applyProtection="1">
      <alignment vertical="center" wrapText="1"/>
      <protection hidden="1"/>
    </xf>
    <xf numFmtId="43" fontId="15" fillId="8" borderId="0" xfId="1" applyFont="1" applyFill="1" applyBorder="1" applyAlignment="1" applyProtection="1">
      <alignment vertical="center" wrapText="1"/>
      <protection hidden="1"/>
    </xf>
    <xf numFmtId="0" fontId="15" fillId="8" borderId="9" xfId="0" applyFont="1" applyFill="1" applyBorder="1" applyAlignment="1" applyProtection="1">
      <alignment vertical="center" wrapText="1"/>
      <protection hidden="1"/>
    </xf>
    <xf numFmtId="1" fontId="9" fillId="7" borderId="0" xfId="1" applyNumberFormat="1" applyFont="1" applyFill="1" applyBorder="1" applyAlignment="1" applyProtection="1">
      <alignment horizontal="center" vertical="center" wrapText="1"/>
      <protection hidden="1"/>
    </xf>
    <xf numFmtId="43" fontId="9" fillId="2" borderId="0" xfId="1" applyFont="1" applyFill="1" applyBorder="1" applyAlignment="1" applyProtection="1">
      <alignment vertical="center" wrapText="1"/>
      <protection locked="0" hidden="1"/>
    </xf>
    <xf numFmtId="0" fontId="9" fillId="2" borderId="9" xfId="0" applyFont="1" applyFill="1" applyBorder="1" applyAlignment="1" applyProtection="1">
      <alignment vertical="center" wrapText="1"/>
      <protection hidden="1"/>
    </xf>
    <xf numFmtId="1" fontId="9" fillId="7" borderId="0" xfId="0" applyNumberFormat="1" applyFont="1" applyFill="1" applyBorder="1" applyAlignment="1" applyProtection="1">
      <alignment vertical="center" wrapText="1"/>
      <protection hidden="1"/>
    </xf>
    <xf numFmtId="43" fontId="9" fillId="7" borderId="0" xfId="1" applyFont="1" applyFill="1" applyBorder="1" applyAlignment="1" applyProtection="1">
      <alignment vertical="center" wrapText="1"/>
      <protection hidden="1"/>
    </xf>
    <xf numFmtId="0" fontId="9" fillId="0" borderId="11" xfId="0" applyFont="1" applyBorder="1" applyAlignment="1" applyProtection="1">
      <alignment vertical="center" wrapText="1"/>
      <protection hidden="1"/>
    </xf>
    <xf numFmtId="0" fontId="9" fillId="0" borderId="15" xfId="0" applyFont="1" applyBorder="1" applyAlignment="1" applyProtection="1">
      <alignment vertical="center" wrapText="1"/>
      <protection hidden="1"/>
    </xf>
    <xf numFmtId="0" fontId="10" fillId="7" borderId="13" xfId="0" applyFont="1" applyFill="1" applyBorder="1"/>
    <xf numFmtId="43" fontId="9" fillId="2" borderId="7" xfId="1" applyFont="1" applyFill="1" applyBorder="1" applyAlignment="1" applyProtection="1">
      <alignment vertical="center" wrapText="1"/>
      <protection locked="0" hidden="1"/>
    </xf>
    <xf numFmtId="166" fontId="9" fillId="7" borderId="7" xfId="1" applyNumberFormat="1" applyFont="1" applyFill="1" applyBorder="1" applyAlignment="1" applyProtection="1">
      <alignment horizontal="center" vertical="center" wrapText="1"/>
      <protection hidden="1"/>
    </xf>
    <xf numFmtId="166" fontId="9" fillId="5" borderId="7" xfId="1" applyNumberFormat="1" applyFont="1" applyFill="1" applyBorder="1" applyAlignment="1" applyProtection="1">
      <alignment horizontal="center" vertical="center" wrapText="1"/>
      <protection hidden="1"/>
    </xf>
    <xf numFmtId="49" fontId="10" fillId="10" borderId="1" xfId="0" applyNumberFormat="1" applyFont="1" applyFill="1" applyBorder="1" applyAlignment="1" applyProtection="1">
      <alignment horizontal="left" vertical="center" wrapText="1"/>
      <protection hidden="1"/>
    </xf>
    <xf numFmtId="49" fontId="10" fillId="10" borderId="1" xfId="0" applyNumberFormat="1" applyFont="1" applyFill="1" applyBorder="1" applyAlignment="1" applyProtection="1">
      <alignment horizontal="left" vertical="center" wrapText="1"/>
      <protection locked="0" hidden="1"/>
    </xf>
    <xf numFmtId="49" fontId="10" fillId="10" borderId="2" xfId="0" applyNumberFormat="1" applyFont="1" applyFill="1" applyBorder="1" applyAlignment="1" applyProtection="1">
      <alignment horizontal="left" vertical="center" wrapText="1"/>
      <protection hidden="1"/>
    </xf>
    <xf numFmtId="49" fontId="10" fillId="10" borderId="2" xfId="0" applyNumberFormat="1" applyFont="1" applyFill="1" applyBorder="1" applyAlignment="1" applyProtection="1">
      <alignment horizontal="left" vertical="center" wrapText="1"/>
      <protection locked="0" hidden="1"/>
    </xf>
    <xf numFmtId="0" fontId="10" fillId="10" borderId="2" xfId="0" applyFont="1" applyFill="1" applyBorder="1" applyAlignment="1">
      <alignment vertical="center"/>
    </xf>
    <xf numFmtId="49" fontId="10" fillId="10" borderId="3" xfId="0" applyNumberFormat="1" applyFont="1" applyFill="1" applyBorder="1" applyAlignment="1" applyProtection="1">
      <alignment vertical="center" wrapText="1"/>
      <protection hidden="1"/>
    </xf>
    <xf numFmtId="0" fontId="10" fillId="10" borderId="3" xfId="0" applyFont="1" applyFill="1" applyBorder="1" applyAlignment="1">
      <alignment horizontal="left" vertical="center"/>
    </xf>
    <xf numFmtId="0" fontId="9" fillId="10" borderId="7" xfId="0" applyFont="1" applyFill="1" applyBorder="1" applyAlignment="1">
      <alignment vertical="center"/>
    </xf>
    <xf numFmtId="164" fontId="9" fillId="9" borderId="7" xfId="1" applyNumberFormat="1" applyFont="1" applyFill="1" applyBorder="1" applyAlignment="1" applyProtection="1">
      <alignment vertical="center" wrapText="1"/>
      <protection hidden="1"/>
    </xf>
    <xf numFmtId="164" fontId="9" fillId="9" borderId="7" xfId="1" applyNumberFormat="1" applyFont="1" applyFill="1" applyBorder="1" applyAlignment="1" applyProtection="1">
      <alignment horizontal="center" vertical="center" wrapText="1"/>
      <protection hidden="1"/>
    </xf>
    <xf numFmtId="49" fontId="11" fillId="11" borderId="6" xfId="0" applyNumberFormat="1" applyFont="1" applyFill="1" applyBorder="1" applyAlignment="1" applyProtection="1">
      <alignment vertical="center" wrapText="1"/>
      <protection hidden="1"/>
    </xf>
    <xf numFmtId="49" fontId="11" fillId="11" borderId="6" xfId="0" applyNumberFormat="1" applyFont="1" applyFill="1" applyBorder="1" applyAlignment="1" applyProtection="1">
      <alignment horizontal="center" vertical="center" wrapText="1"/>
      <protection hidden="1"/>
    </xf>
    <xf numFmtId="49" fontId="11" fillId="11" borderId="11" xfId="0" applyNumberFormat="1" applyFont="1" applyFill="1" applyBorder="1" applyAlignment="1" applyProtection="1">
      <alignment horizontal="center" vertical="center" wrapText="1"/>
      <protection hidden="1"/>
    </xf>
    <xf numFmtId="49" fontId="11" fillId="11" borderId="7" xfId="0" applyNumberFormat="1" applyFont="1" applyFill="1" applyBorder="1" applyAlignment="1" applyProtection="1">
      <alignment vertical="center" wrapText="1"/>
      <protection hidden="1"/>
    </xf>
    <xf numFmtId="0" fontId="11" fillId="11" borderId="6" xfId="0" applyFont="1" applyFill="1" applyBorder="1" applyAlignment="1" applyProtection="1">
      <alignment wrapText="1"/>
      <protection hidden="1"/>
    </xf>
    <xf numFmtId="0" fontId="11" fillId="11" borderId="10" xfId="0" applyFont="1" applyFill="1" applyBorder="1" applyAlignment="1" applyProtection="1">
      <alignment vertical="top" wrapText="1"/>
      <protection hidden="1"/>
    </xf>
    <xf numFmtId="49" fontId="11" fillId="11" borderId="10" xfId="0" applyNumberFormat="1" applyFont="1" applyFill="1" applyBorder="1" applyAlignment="1" applyProtection="1">
      <alignment vertical="center" wrapText="1"/>
      <protection hidden="1"/>
    </xf>
    <xf numFmtId="165" fontId="13" fillId="6" borderId="7" xfId="0" applyNumberFormat="1" applyFont="1" applyFill="1" applyBorder="1" applyAlignment="1" applyProtection="1">
      <alignment vertical="center" wrapText="1"/>
      <protection hidden="1"/>
    </xf>
    <xf numFmtId="0" fontId="9" fillId="0" borderId="4" xfId="0" applyFont="1" applyBorder="1" applyAlignment="1" applyProtection="1">
      <alignment horizontal="center" vertical="center" wrapText="1"/>
      <protection hidden="1"/>
    </xf>
    <xf numFmtId="0" fontId="9" fillId="0" borderId="14" xfId="0" applyFont="1" applyBorder="1" applyAlignment="1" applyProtection="1">
      <alignment horizontal="center" vertical="center" wrapText="1"/>
      <protection hidden="1"/>
    </xf>
    <xf numFmtId="0" fontId="9" fillId="0" borderId="11" xfId="0" applyFont="1" applyBorder="1" applyAlignment="1" applyProtection="1">
      <alignment horizontal="center" vertical="center" wrapText="1"/>
      <protection hidden="1"/>
    </xf>
    <xf numFmtId="0" fontId="9" fillId="0" borderId="15" xfId="0" applyFont="1" applyBorder="1" applyAlignment="1" applyProtection="1">
      <alignment horizontal="center" vertical="center" wrapText="1"/>
      <protection hidden="1"/>
    </xf>
    <xf numFmtId="49" fontId="7" fillId="10" borderId="0" xfId="0" applyNumberFormat="1" applyFont="1" applyFill="1" applyAlignment="1" applyProtection="1">
      <alignment horizontal="left" vertical="center" wrapText="1"/>
      <protection hidden="1"/>
    </xf>
    <xf numFmtId="49" fontId="9" fillId="0" borderId="0" xfId="0" applyNumberFormat="1" applyFont="1" applyAlignment="1" applyProtection="1">
      <alignment wrapText="1"/>
      <protection hidden="1"/>
    </xf>
    <xf numFmtId="0" fontId="9" fillId="0" borderId="4" xfId="0" applyFont="1" applyBorder="1" applyAlignment="1" applyProtection="1">
      <alignment vertical="center" wrapText="1"/>
      <protection hidden="1"/>
    </xf>
    <xf numFmtId="0" fontId="9" fillId="0" borderId="8" xfId="0" applyFont="1" applyBorder="1" applyAlignment="1" applyProtection="1">
      <alignment vertical="center" wrapText="1"/>
      <protection hidden="1"/>
    </xf>
    <xf numFmtId="0" fontId="9" fillId="0" borderId="11" xfId="0" applyFont="1" applyBorder="1" applyAlignment="1" applyProtection="1">
      <alignment vertical="center" wrapText="1"/>
      <protection hidden="1"/>
    </xf>
    <xf numFmtId="0" fontId="9" fillId="0" borderId="7" xfId="0" applyFont="1" applyBorder="1" applyAlignment="1" applyProtection="1">
      <alignment vertical="center" wrapText="1"/>
      <protection hidden="1"/>
    </xf>
    <xf numFmtId="0" fontId="10" fillId="0" borderId="7" xfId="0" applyFont="1" applyBorder="1" applyAlignment="1" applyProtection="1">
      <alignment horizontal="right" vertical="center" wrapText="1"/>
      <protection hidden="1"/>
    </xf>
    <xf numFmtId="9" fontId="10" fillId="0" borderId="7" xfId="0" applyNumberFormat="1" applyFont="1" applyBorder="1" applyAlignment="1" applyProtection="1">
      <alignment horizontal="center" vertical="center" wrapText="1"/>
      <protection hidden="1"/>
    </xf>
    <xf numFmtId="0" fontId="10" fillId="0" borderId="7" xfId="0" applyFont="1" applyBorder="1" applyAlignment="1" applyProtection="1">
      <alignment horizontal="center" vertical="center" wrapText="1"/>
      <protection hidden="1"/>
    </xf>
    <xf numFmtId="0" fontId="12" fillId="6" borderId="7" xfId="0" applyFont="1" applyFill="1" applyBorder="1" applyAlignment="1" applyProtection="1">
      <alignment vertical="center" wrapText="1"/>
      <protection hidden="1"/>
    </xf>
    <xf numFmtId="0" fontId="10" fillId="7" borderId="0" xfId="0" applyFont="1" applyFill="1" applyBorder="1" applyAlignment="1">
      <alignment horizontal="center" vertical="center"/>
    </xf>
    <xf numFmtId="49" fontId="10" fillId="7" borderId="6" xfId="0" applyNumberFormat="1" applyFont="1" applyFill="1" applyBorder="1" applyAlignment="1" applyProtection="1">
      <alignment vertical="center" wrapText="1"/>
      <protection hidden="1"/>
    </xf>
    <xf numFmtId="49" fontId="10" fillId="7" borderId="10" xfId="0" applyNumberFormat="1" applyFont="1" applyFill="1" applyBorder="1" applyAlignment="1" applyProtection="1">
      <alignment vertical="center" wrapText="1"/>
      <protection hidden="1"/>
    </xf>
    <xf numFmtId="49" fontId="10" fillId="7" borderId="6" xfId="0" applyNumberFormat="1" applyFont="1" applyFill="1" applyBorder="1" applyAlignment="1" applyProtection="1">
      <alignment horizontal="center" vertical="center" wrapText="1"/>
      <protection hidden="1"/>
    </xf>
    <xf numFmtId="49" fontId="10" fillId="7" borderId="10" xfId="0" applyNumberFormat="1" applyFont="1" applyFill="1" applyBorder="1" applyAlignment="1" applyProtection="1">
      <alignment horizontal="center" vertical="center" wrapText="1"/>
      <protection hidden="1"/>
    </xf>
    <xf numFmtId="49" fontId="9" fillId="7" borderId="6" xfId="0" applyNumberFormat="1" applyFont="1" applyFill="1" applyBorder="1" applyAlignment="1" applyProtection="1">
      <alignment horizontal="center" vertical="center" wrapText="1"/>
      <protection hidden="1"/>
    </xf>
    <xf numFmtId="49" fontId="9" fillId="7" borderId="10" xfId="0" applyNumberFormat="1" applyFont="1" applyFill="1" applyBorder="1" applyAlignment="1" applyProtection="1">
      <alignment horizontal="center" vertical="center" wrapText="1"/>
      <protection hidden="1"/>
    </xf>
  </cellXfs>
  <cellStyles count="3">
    <cellStyle name="Komma" xfId="1" builtinId="3"/>
    <cellStyle name="Prozent" xfId="2" builtinId="5"/>
    <cellStyle name="Standard" xfId="0" builtinId="0"/>
  </cellStyles>
  <dxfs count="0"/>
  <tableStyles count="0" defaultTableStyle="TableStyleMedium2" defaultPivotStyle="PivotStyleLight16"/>
  <colors>
    <mruColors>
      <color rgb="FFFFFF99"/>
      <color rgb="FFFBFD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5143499</xdr:colOff>
      <xdr:row>17</xdr:row>
      <xdr:rowOff>0</xdr:rowOff>
    </xdr:from>
    <xdr:to>
      <xdr:col>4</xdr:col>
      <xdr:colOff>921170</xdr:colOff>
      <xdr:row>17</xdr:row>
      <xdr:rowOff>355600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57E04515-00F7-4815-9989-4845E3312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02699" y="8775700"/>
          <a:ext cx="2038771" cy="355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"/>
  <sheetViews>
    <sheetView tabSelected="1" zoomScale="75" zoomScaleNormal="75" workbookViewId="0">
      <selection activeCell="D11" sqref="D11:D13"/>
    </sheetView>
  </sheetViews>
  <sheetFormatPr baseColWidth="10" defaultColWidth="11.42578125" defaultRowHeight="15" x14ac:dyDescent="0.25"/>
  <cols>
    <col min="1" max="1" width="14" style="1" customWidth="1"/>
    <col min="2" max="2" width="42.28515625" style="1" customWidth="1"/>
    <col min="3" max="3" width="77.140625" style="1" customWidth="1"/>
    <col min="4" max="4" width="16.7109375" style="2" customWidth="1"/>
    <col min="5" max="6" width="15.7109375" style="1" customWidth="1"/>
    <col min="7" max="8" width="15.7109375" style="3" customWidth="1"/>
    <col min="9" max="9" width="60.7109375" style="1" customWidth="1"/>
    <col min="10" max="10" width="4.7109375" style="1" customWidth="1"/>
    <col min="11" max="11" width="10.85546875" style="1" customWidth="1"/>
    <col min="12" max="16384" width="11.42578125" style="1"/>
  </cols>
  <sheetData>
    <row r="1" spans="1:9" x14ac:dyDescent="0.25">
      <c r="A1" s="74" t="s">
        <v>37</v>
      </c>
      <c r="B1" s="74"/>
      <c r="C1" s="9"/>
      <c r="D1" s="75" t="s">
        <v>31</v>
      </c>
      <c r="E1" s="75"/>
      <c r="F1" s="75"/>
      <c r="G1" s="75"/>
      <c r="H1" s="75"/>
      <c r="I1" s="75"/>
    </row>
    <row r="2" spans="1:9" x14ac:dyDescent="0.25">
      <c r="A2" s="10"/>
      <c r="B2" s="10"/>
      <c r="C2" s="9"/>
      <c r="D2" s="75"/>
      <c r="E2" s="75"/>
      <c r="F2" s="75"/>
      <c r="G2" s="75"/>
      <c r="H2" s="75"/>
      <c r="I2" s="75"/>
    </row>
    <row r="3" spans="1:9" ht="31.5" x14ac:dyDescent="0.25">
      <c r="A3" s="52" t="s">
        <v>0</v>
      </c>
      <c r="B3" s="53" t="s">
        <v>42</v>
      </c>
      <c r="C3" s="9"/>
      <c r="D3" s="75"/>
      <c r="E3" s="75"/>
      <c r="F3" s="75"/>
      <c r="G3" s="75"/>
      <c r="H3" s="75"/>
      <c r="I3" s="75"/>
    </row>
    <row r="4" spans="1:9" ht="31.5" x14ac:dyDescent="0.25">
      <c r="A4" s="54" t="s">
        <v>1</v>
      </c>
      <c r="B4" s="55" t="s">
        <v>43</v>
      </c>
      <c r="C4" s="9"/>
      <c r="D4" s="75"/>
      <c r="E4" s="75"/>
      <c r="F4" s="75"/>
      <c r="G4" s="75"/>
      <c r="H4" s="75"/>
      <c r="I4" s="75"/>
    </row>
    <row r="5" spans="1:9" ht="15.75" x14ac:dyDescent="0.25">
      <c r="A5" s="54" t="s">
        <v>2</v>
      </c>
      <c r="B5" s="56"/>
      <c r="C5" s="9"/>
      <c r="D5" s="75"/>
      <c r="E5" s="75"/>
      <c r="F5" s="75"/>
      <c r="G5" s="75"/>
      <c r="H5" s="75"/>
      <c r="I5" s="75"/>
    </row>
    <row r="6" spans="1:9" ht="15.75" x14ac:dyDescent="0.25">
      <c r="A6" s="57" t="s">
        <v>3</v>
      </c>
      <c r="B6" s="58"/>
      <c r="C6" s="9"/>
      <c r="D6" s="75"/>
      <c r="E6" s="75"/>
      <c r="F6" s="75"/>
      <c r="G6" s="75"/>
      <c r="H6" s="75"/>
      <c r="I6" s="75"/>
    </row>
    <row r="7" spans="1:9" ht="15.75" x14ac:dyDescent="0.25">
      <c r="A7" s="11"/>
      <c r="B7" s="11"/>
      <c r="C7" s="11"/>
      <c r="D7" s="12"/>
      <c r="E7" s="11"/>
      <c r="F7" s="11"/>
      <c r="G7" s="13"/>
      <c r="H7" s="13"/>
      <c r="I7" s="11"/>
    </row>
    <row r="8" spans="1:9" ht="63" x14ac:dyDescent="0.25">
      <c r="A8" s="65"/>
      <c r="B8" s="65"/>
      <c r="C8" s="62" t="s">
        <v>4</v>
      </c>
      <c r="D8" s="63" t="s">
        <v>5</v>
      </c>
      <c r="E8" s="63" t="s">
        <v>6</v>
      </c>
      <c r="F8" s="63" t="s">
        <v>7</v>
      </c>
      <c r="G8" s="63" t="s">
        <v>8</v>
      </c>
      <c r="H8" s="63" t="s">
        <v>9</v>
      </c>
      <c r="I8" s="63" t="s">
        <v>10</v>
      </c>
    </row>
    <row r="9" spans="1:9" ht="55.9" customHeight="1" x14ac:dyDescent="0.25">
      <c r="A9" s="64" t="s">
        <v>33</v>
      </c>
      <c r="B9" s="68" t="s">
        <v>44</v>
      </c>
      <c r="C9" s="14" t="s">
        <v>35</v>
      </c>
      <c r="D9" s="15">
        <v>0.7</v>
      </c>
      <c r="E9" s="16"/>
      <c r="F9" s="17">
        <f>PRODUCT(D9:E9)</f>
        <v>0.7</v>
      </c>
      <c r="G9" s="60"/>
      <c r="H9" s="18">
        <f t="shared" ref="H9" si="0">F9</f>
        <v>0.7</v>
      </c>
      <c r="I9" s="59"/>
    </row>
    <row r="10" spans="1:9" ht="93.6" customHeight="1" x14ac:dyDescent="0.25">
      <c r="A10" s="64" t="s">
        <v>34</v>
      </c>
      <c r="B10" s="65" t="s">
        <v>22</v>
      </c>
      <c r="C10" s="19" t="s">
        <v>36</v>
      </c>
      <c r="D10" s="15">
        <v>0.3</v>
      </c>
      <c r="E10" s="20"/>
      <c r="F10" s="21"/>
      <c r="G10" s="61" t="e">
        <f>F32</f>
        <v>#DIV/0!</v>
      </c>
      <c r="H10" s="22" t="e">
        <f>D10*G10</f>
        <v>#DIV/0!</v>
      </c>
      <c r="I10" s="23"/>
    </row>
    <row r="11" spans="1:9" ht="15" customHeight="1" x14ac:dyDescent="0.25">
      <c r="A11" s="76"/>
      <c r="B11" s="79"/>
      <c r="C11" s="80" t="s">
        <v>11</v>
      </c>
      <c r="D11" s="81">
        <f>SUM(D9:D10)</f>
        <v>1</v>
      </c>
      <c r="E11" s="83" t="s">
        <v>12</v>
      </c>
      <c r="F11" s="83"/>
      <c r="G11" s="69" t="e">
        <f>SUM(H9:H10)</f>
        <v>#DIV/0!</v>
      </c>
      <c r="H11" s="69"/>
      <c r="I11" s="23"/>
    </row>
    <row r="12" spans="1:9" ht="15" customHeight="1" x14ac:dyDescent="0.25">
      <c r="A12" s="77"/>
      <c r="B12" s="79"/>
      <c r="C12" s="80"/>
      <c r="D12" s="82"/>
      <c r="E12" s="83"/>
      <c r="F12" s="83"/>
      <c r="G12" s="69"/>
      <c r="H12" s="69"/>
      <c r="I12" s="23"/>
    </row>
    <row r="13" spans="1:9" ht="15" customHeight="1" x14ac:dyDescent="0.25">
      <c r="A13" s="78"/>
      <c r="B13" s="79"/>
      <c r="C13" s="80"/>
      <c r="D13" s="82"/>
      <c r="E13" s="83"/>
      <c r="F13" s="83"/>
      <c r="G13" s="69"/>
      <c r="H13" s="69"/>
      <c r="I13" s="23"/>
    </row>
    <row r="14" spans="1:9" ht="15.75" x14ac:dyDescent="0.25">
      <c r="A14" s="9"/>
      <c r="B14" s="9"/>
      <c r="C14" s="9"/>
      <c r="D14" s="24"/>
      <c r="E14" s="9"/>
      <c r="F14" s="9"/>
      <c r="G14" s="25"/>
      <c r="H14" s="25"/>
      <c r="I14" s="9"/>
    </row>
    <row r="15" spans="1:9" ht="15.75" x14ac:dyDescent="0.25">
      <c r="A15" s="9"/>
      <c r="B15" s="9"/>
      <c r="C15" s="9"/>
      <c r="D15" s="24"/>
      <c r="E15" s="9"/>
      <c r="F15" s="9"/>
      <c r="G15" s="25"/>
      <c r="H15" s="25"/>
      <c r="I15" s="9"/>
    </row>
    <row r="16" spans="1:9" ht="15.75" x14ac:dyDescent="0.25">
      <c r="A16" s="9"/>
      <c r="B16" s="9"/>
      <c r="C16" s="9"/>
      <c r="D16" s="24"/>
      <c r="E16" s="9"/>
      <c r="F16" s="9"/>
      <c r="G16" s="25"/>
      <c r="H16" s="25"/>
      <c r="I16" s="9"/>
    </row>
    <row r="17" spans="1:10" ht="15" customHeight="1" x14ac:dyDescent="0.25">
      <c r="A17" s="9"/>
      <c r="B17" s="9"/>
      <c r="C17" s="9"/>
      <c r="D17" s="24"/>
      <c r="E17" s="9"/>
      <c r="F17" s="9"/>
      <c r="G17" s="25"/>
      <c r="H17" s="25"/>
      <c r="I17" s="26"/>
      <c r="J17" s="4"/>
    </row>
    <row r="18" spans="1:10" ht="31.5" x14ac:dyDescent="0.25">
      <c r="A18" s="9"/>
      <c r="B18" s="9"/>
      <c r="C18" s="66" t="s">
        <v>32</v>
      </c>
      <c r="D18" s="70"/>
      <c r="E18" s="71"/>
      <c r="F18" s="27"/>
      <c r="G18" s="25"/>
      <c r="H18" s="25"/>
      <c r="I18" s="26"/>
      <c r="J18" s="4"/>
    </row>
    <row r="19" spans="1:10" ht="15.75" x14ac:dyDescent="0.25">
      <c r="A19" s="9"/>
      <c r="B19" s="9"/>
      <c r="C19" s="67"/>
      <c r="D19" s="72"/>
      <c r="E19" s="73"/>
      <c r="F19" s="28"/>
      <c r="G19" s="25"/>
      <c r="H19" s="25"/>
      <c r="I19" s="26"/>
      <c r="J19" s="4"/>
    </row>
    <row r="20" spans="1:10" ht="15.75" x14ac:dyDescent="0.25">
      <c r="A20" s="9"/>
      <c r="B20" s="9"/>
      <c r="C20" s="29"/>
      <c r="D20" s="30"/>
      <c r="E20" s="30"/>
      <c r="F20" s="27"/>
      <c r="G20" s="25"/>
      <c r="H20" s="25"/>
      <c r="I20" s="26"/>
      <c r="J20" s="4"/>
    </row>
    <row r="21" spans="1:10" ht="15.75" x14ac:dyDescent="0.25">
      <c r="A21" s="9"/>
      <c r="B21" s="9"/>
      <c r="C21" s="31" t="s">
        <v>13</v>
      </c>
      <c r="D21" s="84" t="s">
        <v>41</v>
      </c>
      <c r="E21" s="32"/>
      <c r="F21" s="33"/>
      <c r="G21" s="25"/>
      <c r="H21" s="25"/>
      <c r="I21" s="26"/>
      <c r="J21" s="4"/>
    </row>
    <row r="22" spans="1:10" ht="15.75" x14ac:dyDescent="0.25">
      <c r="A22" s="9"/>
      <c r="B22" s="9"/>
      <c r="C22" s="34"/>
      <c r="D22" s="84"/>
      <c r="E22" s="32"/>
      <c r="F22" s="33"/>
      <c r="G22" s="25"/>
      <c r="H22" s="25"/>
      <c r="I22" s="26"/>
      <c r="J22" s="4"/>
    </row>
    <row r="23" spans="1:10" ht="15.75" x14ac:dyDescent="0.25">
      <c r="A23" s="9"/>
      <c r="B23" s="9"/>
      <c r="C23" s="35" t="s">
        <v>14</v>
      </c>
      <c r="D23" s="36"/>
      <c r="E23" s="32"/>
      <c r="F23" s="33"/>
      <c r="G23" s="25"/>
      <c r="H23" s="25"/>
      <c r="I23" s="9"/>
    </row>
    <row r="24" spans="1:10" ht="15.75" x14ac:dyDescent="0.25">
      <c r="A24" s="9"/>
      <c r="B24" s="37"/>
      <c r="C24" s="38" t="s">
        <v>15</v>
      </c>
      <c r="D24" s="36"/>
      <c r="E24" s="39">
        <f>D32</f>
        <v>0</v>
      </c>
      <c r="F24" s="40" t="s">
        <v>16</v>
      </c>
      <c r="G24" s="25"/>
      <c r="H24" s="25"/>
      <c r="I24" s="9"/>
    </row>
    <row r="25" spans="1:10" ht="15.75" x14ac:dyDescent="0.25">
      <c r="A25" s="9"/>
      <c r="B25" s="9"/>
      <c r="C25" s="38" t="s">
        <v>17</v>
      </c>
      <c r="D25" s="36"/>
      <c r="E25" s="41">
        <v>5</v>
      </c>
      <c r="F25" s="33"/>
      <c r="G25" s="25"/>
      <c r="H25" s="25"/>
      <c r="I25" s="9"/>
    </row>
    <row r="26" spans="1:10" ht="15.75" x14ac:dyDescent="0.25">
      <c r="A26" s="9"/>
      <c r="B26" s="9"/>
      <c r="C26" s="38" t="s">
        <v>18</v>
      </c>
      <c r="D26" s="36"/>
      <c r="E26" s="41">
        <v>0</v>
      </c>
      <c r="F26" s="33"/>
      <c r="G26" s="25"/>
      <c r="H26" s="25"/>
      <c r="I26" s="9"/>
    </row>
    <row r="27" spans="1:10" ht="15.75" x14ac:dyDescent="0.25">
      <c r="A27" s="9"/>
      <c r="B27" s="9"/>
      <c r="C27" s="38" t="s">
        <v>38</v>
      </c>
      <c r="D27" s="36"/>
      <c r="E27" s="42"/>
      <c r="F27" s="43" t="s">
        <v>16</v>
      </c>
      <c r="G27" s="25"/>
      <c r="H27" s="25"/>
      <c r="I27" s="9"/>
    </row>
    <row r="28" spans="1:10" ht="15.75" x14ac:dyDescent="0.25">
      <c r="A28" s="9"/>
      <c r="B28" s="9"/>
      <c r="C28" s="38" t="s">
        <v>19</v>
      </c>
      <c r="D28" s="44">
        <v>2</v>
      </c>
      <c r="E28" s="45">
        <f>E27*D28</f>
        <v>0</v>
      </c>
      <c r="F28" s="33" t="s">
        <v>16</v>
      </c>
      <c r="G28" s="25"/>
      <c r="H28" s="25"/>
      <c r="I28" s="9"/>
    </row>
    <row r="29" spans="1:10" ht="15.75" x14ac:dyDescent="0.25">
      <c r="A29" s="9"/>
      <c r="B29" s="9"/>
      <c r="C29" s="46"/>
      <c r="D29" s="47"/>
      <c r="E29" s="47"/>
      <c r="F29" s="28"/>
      <c r="G29" s="25"/>
      <c r="H29" s="25"/>
      <c r="I29" s="9"/>
    </row>
    <row r="30" spans="1:10" ht="15.75" x14ac:dyDescent="0.25">
      <c r="A30" s="9"/>
      <c r="B30" s="9"/>
      <c r="C30" s="85" t="s">
        <v>20</v>
      </c>
      <c r="D30" s="87" t="s">
        <v>39</v>
      </c>
      <c r="E30" s="89" t="s">
        <v>21</v>
      </c>
      <c r="F30" s="87" t="s">
        <v>40</v>
      </c>
      <c r="G30" s="25"/>
      <c r="H30" s="25"/>
      <c r="I30" s="9"/>
    </row>
    <row r="31" spans="1:10" ht="15.75" x14ac:dyDescent="0.25">
      <c r="A31" s="9"/>
      <c r="B31" s="9"/>
      <c r="C31" s="86"/>
      <c r="D31" s="88"/>
      <c r="E31" s="90"/>
      <c r="F31" s="88"/>
      <c r="G31" s="25"/>
      <c r="H31" s="25"/>
      <c r="I31" s="9"/>
    </row>
    <row r="32" spans="1:10" ht="15.75" x14ac:dyDescent="0.25">
      <c r="A32" s="9"/>
      <c r="B32" s="9"/>
      <c r="C32" s="48">
        <f>B5</f>
        <v>0</v>
      </c>
      <c r="D32" s="49"/>
      <c r="E32" s="50" t="e">
        <f>(E28-E24)*((E25-E26)/(E28-E27))</f>
        <v>#DIV/0!</v>
      </c>
      <c r="F32" s="51" t="e">
        <f>E32</f>
        <v>#DIV/0!</v>
      </c>
      <c r="G32" s="25"/>
      <c r="H32" s="25"/>
      <c r="I32" s="9"/>
    </row>
    <row r="33" spans="1:9" ht="15.75" x14ac:dyDescent="0.25">
      <c r="A33" s="9"/>
      <c r="B33" s="9"/>
      <c r="C33" s="9"/>
      <c r="D33" s="24"/>
      <c r="E33" s="9"/>
      <c r="F33" s="9"/>
      <c r="G33" s="25"/>
      <c r="H33" s="25"/>
      <c r="I33" s="9"/>
    </row>
  </sheetData>
  <mergeCells count="14">
    <mergeCell ref="D21:D22"/>
    <mergeCell ref="C30:C31"/>
    <mergeCell ref="D30:D31"/>
    <mergeCell ref="E30:E31"/>
    <mergeCell ref="F30:F31"/>
    <mergeCell ref="G11:H13"/>
    <mergeCell ref="D18:E19"/>
    <mergeCell ref="A1:B1"/>
    <mergeCell ref="D1:I6"/>
    <mergeCell ref="A11:A13"/>
    <mergeCell ref="B11:B13"/>
    <mergeCell ref="C11:C13"/>
    <mergeCell ref="D11:D13"/>
    <mergeCell ref="E11:F13"/>
  </mergeCells>
  <phoneticPr fontId="6" type="noConversion"/>
  <pageMargins left="0.7" right="0.7" top="0.78740157499999996" bottom="0.78740157499999996" header="0.3" footer="0.3"/>
  <pageSetup paperSize="8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EA4F0-254D-4226-82F9-E64547E67AB0}">
  <dimension ref="A1:B7"/>
  <sheetViews>
    <sheetView workbookViewId="0">
      <selection activeCell="B16" sqref="B16"/>
    </sheetView>
  </sheetViews>
  <sheetFormatPr baseColWidth="10" defaultRowHeight="15" x14ac:dyDescent="0.25"/>
  <cols>
    <col min="1" max="1" width="21.5703125" customWidth="1"/>
    <col min="2" max="2" width="90.5703125" style="5" customWidth="1"/>
  </cols>
  <sheetData>
    <row r="1" spans="1:2" ht="21" customHeight="1" x14ac:dyDescent="0.25">
      <c r="A1" s="8" t="s">
        <v>25</v>
      </c>
      <c r="B1" s="8" t="s">
        <v>26</v>
      </c>
    </row>
    <row r="2" spans="1:2" ht="30" x14ac:dyDescent="0.25">
      <c r="A2" s="7">
        <v>5</v>
      </c>
      <c r="B2" s="6" t="s">
        <v>24</v>
      </c>
    </row>
    <row r="3" spans="1:2" ht="30" x14ac:dyDescent="0.25">
      <c r="A3" s="7">
        <v>4</v>
      </c>
      <c r="B3" s="6" t="s">
        <v>27</v>
      </c>
    </row>
    <row r="4" spans="1:2" ht="45" x14ac:dyDescent="0.25">
      <c r="A4" s="7">
        <v>3</v>
      </c>
      <c r="B4" s="6" t="s">
        <v>23</v>
      </c>
    </row>
    <row r="5" spans="1:2" ht="45" x14ac:dyDescent="0.25">
      <c r="A5" s="7">
        <v>2</v>
      </c>
      <c r="B5" s="6" t="s">
        <v>28</v>
      </c>
    </row>
    <row r="6" spans="1:2" ht="45" x14ac:dyDescent="0.25">
      <c r="A6" s="7">
        <v>1</v>
      </c>
      <c r="B6" s="6" t="s">
        <v>29</v>
      </c>
    </row>
    <row r="7" spans="1:2" ht="30" x14ac:dyDescent="0.25">
      <c r="A7" s="7">
        <v>0</v>
      </c>
      <c r="B7" s="6" t="s">
        <v>30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Wertungsmatrix</vt:lpstr>
      <vt:lpstr>Bewertung</vt:lpstr>
    </vt:vector>
  </TitlesOfParts>
  <Company>Gemeinde Großbeeren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Maaß Grit</dc:creator>
  <cp:lastModifiedBy>Schwoch Grit</cp:lastModifiedBy>
  <cp:lastPrinted>2025-08-05T13:47:45Z</cp:lastPrinted>
  <dcterms:created xsi:type="dcterms:W3CDTF">2023-12-07T16:50:10Z</dcterms:created>
  <dcterms:modified xsi:type="dcterms:W3CDTF">2026-07-06T15:00:22Z</dcterms:modified>
</cp:coreProperties>
</file>