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>
    <mc:Choice Requires="x15">
      <x15ac:absPath xmlns:x15ac="http://schemas.microsoft.com/office/spreadsheetml/2010/11/ac" url="C:\Entwicklung\projects\project_vms\vms_csx\VMSWeb\WebRoot\filetemplates\forms\xls\"/>
    </mc:Choice>
  </mc:AlternateContent>
  <xr:revisionPtr revIDLastSave="0" documentId="13_ncr:1_{E8ED02A2-FE42-4274-B8E4-79233C32774D}" xr6:coauthVersionLast="47" xr6:coauthVersionMax="47" xr10:uidLastSave="{00000000-0000-0000-0000-000000000000}"/>
  <workbookProtection workbookAlgorithmName="SHA-512" workbookHashValue="3icP3ZxSh9MKST4dUHTDG9aYQ1pdNoh8eAYfYDaYKqBT5NohpS6mExgqAroaCNxHBFoLhZr1zbDlAUwlooipIA==" workbookSaltValue="7vIbvDUiUlsfvdC/W1YZ7g==" workbookSpinCount="100000" lockStructure="1"/>
  <bookViews>
    <workbookView xWindow="375" yWindow="345" windowWidth="22980" windowHeight="13755" xr2:uid="{E13F4405-C16C-400F-B966-E6492A90DCBE}" activeTab="0"/>
  </bookViews>
  <sheets>
    <sheet name="Deckblatt" sheetId="1" r:id="rId1"/>
    <sheet name="Leistungsverzeichnis" r:id="rId7" sheetId="3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<sst xmlns="http://schemas.openxmlformats.org/spreadsheetml/2006/main" count="313" uniqueCount="109">
  <si>
    <t>csx_ausfuellbares_preisblatt_2016_12</t>
  </si>
  <si>
    <t>Vergabeverfahren</t>
  </si>
  <si>
    <t>Leistungsverzeichnis</t>
  </si>
  <si>
    <t>Vergabenummer:</t>
  </si>
  <si>
    <t>Angebotsfrist:</t>
  </si>
  <si>
    <t>Vergabeart:</t>
  </si>
  <si>
    <t>Vergabeordnung:</t>
  </si>
  <si>
    <t>Ausschreibungs-ID:</t>
  </si>
  <si>
    <t>Unternehmensname und -adresse</t>
  </si>
  <si>
    <t>OZ</t>
  </si>
  <si>
    <t>Typ</t>
  </si>
  <si>
    <t>Bezeichnung</t>
  </si>
  <si>
    <t>Beschreibung</t>
  </si>
  <si>
    <t>Beginn der Ausführung / Lieferdatum</t>
  </si>
  <si>
    <t>Ende der Ausführung</t>
  </si>
  <si>
    <t>Menge</t>
  </si>
  <si>
    <t>Einheit</t>
  </si>
  <si>
    <t>Einzelpreis in Euro (netto)</t>
  </si>
  <si>
    <t>Gesamtpreis in Euro (netto)</t>
  </si>
  <si>
    <t>Technische Id</t>
  </si>
  <si>
    <t/>
  </si>
  <si>
    <t>Zwischensumme</t>
  </si>
  <si>
    <t>zzg.</t>
  </si>
  <si>
    <t xml:space="preserve"> Ust.</t>
  </si>
  <si>
    <t>Endsumme</t>
  </si>
  <si>
    <t>Expression MR 400 Paket F05</t>
  </si>
  <si>
    <t>2026-00524-260005</t>
  </si>
  <si>
    <t>25.06.2026 12:00 Uhr</t>
  </si>
  <si>
    <t>Öffentliche Ausschreibung</t>
  </si>
  <si>
    <t>UVGO</t>
  </si>
  <si>
    <t>CXVHY67YT2KBEBEG</t>
  </si>
  <si>
    <t>Die Vergabe ist nicht in Lose aufgeteilt. Bitte füllen Sie das nächste Arbeitsblatt aus.</t>
  </si>
  <si>
    <t>1.1</t>
  </si>
  <si>
    <t>Leistung</t>
  </si>
  <si>
    <t>Expression MR400 Paket F07</t>
  </si>
  <si>
    <t xml:space="preserve">Patientenüberwachungssystem zum Einsatz im MRT
Parameter: 
wireless EKG und SPO2, NIBP, IBP, etCO2/NO2, O2, Respiration, Anästhesiegase, Temp. </t>
  </si>
  <si>
    <t>St</t>
  </si>
  <si>
    <t>1.2</t>
  </si>
  <si>
    <t>Zubehör-Kit für Expression MR400</t>
  </si>
  <si>
    <t>2x Akku für Grundgerät, Netzanschlusskabel, Bedienungsanleitung und Kurzanleitung</t>
  </si>
  <si>
    <t>1.3</t>
  </si>
  <si>
    <t>Ladegerät für Akkus</t>
  </si>
  <si>
    <t>3,7V wireless Pat. Module, ohne Netzkabel
zum Laden von 4 Modulakkus</t>
  </si>
  <si>
    <t>1.4</t>
  </si>
  <si>
    <t>Wireless EKG Modul</t>
  </si>
  <si>
    <t>Gen. 3 - für Expression MR400 
(Kanal 1-5)</t>
  </si>
  <si>
    <t>1.5</t>
  </si>
  <si>
    <t>Lithium-Polymer-Akku</t>
  </si>
  <si>
    <t>für wireless-Modul 3,7V für MR400, IEC</t>
  </si>
  <si>
    <t>1.6</t>
  </si>
  <si>
    <t>EKG MRT Elektrodenkabel</t>
  </si>
  <si>
    <t>Standard für MR400, IEC</t>
  </si>
  <si>
    <t>1.7</t>
  </si>
  <si>
    <t>Quadtrode MRT EKG Elektroden</t>
  </si>
  <si>
    <t>standard á 25Stk.</t>
  </si>
  <si>
    <t>pk</t>
  </si>
  <si>
    <t>1.8</t>
  </si>
  <si>
    <t>Elektrodenpreparationsgel</t>
  </si>
  <si>
    <t>á 3Stk.
NUPREP</t>
  </si>
  <si>
    <t>1.9</t>
  </si>
  <si>
    <t>Wireless SpO2 Modul</t>
  </si>
  <si>
    <t>Gen. 3 für Expression MR400 (Kanal 1-5)</t>
  </si>
  <si>
    <t>1.10</t>
  </si>
  <si>
    <t>für wireless-Modul 3,7V für MR400</t>
  </si>
  <si>
    <t>1.11</t>
  </si>
  <si>
    <t>MRT Quick Connect SpO2 MRI Sensor</t>
  </si>
  <si>
    <t>60cm für Precess Blue, Expression, MR200, MR400 und Essential</t>
  </si>
  <si>
    <t>1.12</t>
  </si>
  <si>
    <t>Quick Connector SpO2 Adult Clip, reusable</t>
  </si>
  <si>
    <t>á 2Stk.</t>
  </si>
  <si>
    <t>1.13</t>
  </si>
  <si>
    <t>Quick Connector SpO2 Pediatric Clip, reusable</t>
  </si>
  <si>
    <t>1.14</t>
  </si>
  <si>
    <t>NIBP Druckschlauch</t>
  </si>
  <si>
    <t>für Erwachsene MR200 / MR400</t>
  </si>
  <si>
    <t>1.15</t>
  </si>
  <si>
    <t>NIBP Cuff reusable</t>
  </si>
  <si>
    <t>Large Adult 35,0 - 45,0 cm</t>
  </si>
  <si>
    <t>1.16</t>
  </si>
  <si>
    <t xml:space="preserve"> Adult 27,5 - 36,0 cm I 52,5 cm lang</t>
  </si>
  <si>
    <t>1.17</t>
  </si>
  <si>
    <t>Pediatric 14,0 -21,5 cm</t>
  </si>
  <si>
    <t>1.18</t>
  </si>
  <si>
    <t>NIBP Cuff reusable, lnfant 10,0 - 15,0 cm</t>
  </si>
  <si>
    <t>lnfant 10,0 - 15,0 cm</t>
  </si>
  <si>
    <t>1.19</t>
  </si>
  <si>
    <t>Wasserfalle Anästhesiegasmessung weiß</t>
  </si>
  <si>
    <t>für Precess / Expression / MR400</t>
  </si>
  <si>
    <t>1.20</t>
  </si>
  <si>
    <t>Anästhesiegas Probenschlauch</t>
  </si>
  <si>
    <t>weiß REF. 94018</t>
  </si>
  <si>
    <t>1.21</t>
  </si>
  <si>
    <t>FIexTEMP ll Temperatursensor (Mehrweg)</t>
  </si>
  <si>
    <t>1.22</t>
  </si>
  <si>
    <t>FIexTEMP System</t>
  </si>
  <si>
    <t>Schutzhüllen für Temperatursensor
á 10Stk.</t>
  </si>
  <si>
    <t>1.23</t>
  </si>
  <si>
    <t>MR Patient Care Portal 5000</t>
  </si>
  <si>
    <t>1.24</t>
  </si>
  <si>
    <t>A01 Standard Accessories</t>
  </si>
  <si>
    <t>1.25</t>
  </si>
  <si>
    <t>H01 Desktop Unit</t>
  </si>
  <si>
    <t>1.26</t>
  </si>
  <si>
    <t>H02 18,5" lnch Display</t>
  </si>
  <si>
    <t>1.27</t>
  </si>
  <si>
    <t>S01 Patientenmonitor</t>
  </si>
  <si>
    <t>1.28</t>
  </si>
  <si>
    <t>Lieferung, Einweisung &amp; Inbetriebnahme</t>
  </si>
  <si>
    <t>psch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</si>
</sst>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##\ _€"/>
    <numFmt numFmtId="165" formatCode="#,##0.00\ &quot;€&quot;"/>
    <numFmt numFmtId="166" formatCode="#,##0.00\ _€"/>
  </numFmts>
  <fonts count="6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CC6"/>
        <bgColor indexed="64"/>
      </patternFill>
    </fill>
    <fill>
      <patternFill patternType="solid">
        <fgColor rgb="FFF2F2F2"/>
        <bgColor indexed="64"/>
      </patternFill>
    </fill>
  </fills>
  <borders count="17">
    <border>
      <left/>
      <right/>
      <top/>
      <bottom/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 style="thin">
        <color theme="1" tint="4.9989318521683403E-2"/>
      </right>
      <top style="thin">
        <color theme="1" tint="4.9989318521683403E-2"/>
      </top>
      <bottom style="thick">
        <color rgb="FFFF0000"/>
      </bottom>
      <diagonal/>
    </border>
    <border>
      <left style="thin">
        <color theme="0" tint="-0.24994659260841701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n">
        <color rgb="FF777777"/>
      </right>
      <top/>
      <bottom style="thin">
        <color rgb="FF777777"/>
      </bottom>
      <diagonal/>
    </border>
    <border>
      <left style="thin">
        <color rgb="FF777777"/>
      </left>
      <right style="thick">
        <color rgb="FFFF0000"/>
      </right>
      <top/>
      <bottom style="thin">
        <color rgb="FF777777"/>
      </bottom>
      <diagonal/>
    </border>
    <border>
      <left/>
      <right style="thin">
        <color rgb="FF969696"/>
      </right>
      <top/>
      <bottom/>
      <diagonal/>
    </border>
    <border>
      <left style="thin">
        <color rgb="FF969696"/>
      </left>
      <right style="thick">
        <color rgb="FFFF0000"/>
      </right>
      <top/>
      <bottom/>
      <diagonal/>
    </border>
    <border>
      <left/>
      <right/>
      <top style="thin">
        <color rgb="FF777777"/>
      </top>
      <bottom/>
      <diagonal/>
    </border>
    <border>
      <left/>
      <right/>
      <top style="thick">
        <color rgb="FFFF0000"/>
      </top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rgb="FF969696"/>
      </left>
      <right style="thin">
        <color rgb="FF969696"/>
      </right>
      <top/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0" fillId="0" borderId="0"/>
  </cellStyleXfs>
  <cellXfs count="86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left"/>
    </xf>
    <xf numFmtId="0" fontId="0" fillId="2" borderId="0" xfId="0" applyFill="1"/>
    <xf numFmtId="0" fontId="0" fillId="3" borderId="0" xfId="0" applyFill="1"/>
    <xf numFmtId="0" fontId="4" fillId="2" borderId="0" xfId="0" applyFont="1" applyFill="1" applyAlignment="1">
      <alignment vertical="top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5" fillId="4" borderId="0" xfId="0" applyFont="1" applyFill="1" applyAlignment="1">
      <alignment horizontal="left"/>
    </xf>
    <xf numFmtId="0" fontId="6" fillId="4" borderId="1" xfId="0" applyFont="1" applyFill="1" applyBorder="1"/>
    <xf numFmtId="0" fontId="6" fillId="4" borderId="0" xfId="0" applyFont="1" applyFill="1"/>
    <xf numFmtId="0" fontId="5" fillId="4" borderId="0" xfId="0" applyFont="1" applyFill="1" applyAlignment="1">
      <alignment horizontal="left" wrapText="1"/>
    </xf>
    <xf numFmtId="0" fontId="5" fillId="4" borderId="0" xfId="0" applyFont="1" applyFill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/>
    </xf>
    <xf numFmtId="0" fontId="5" fillId="4" borderId="1" xfId="0" applyFont="1" applyFill="1" applyBorder="1"/>
    <xf numFmtId="0" fontId="6" fillId="4" borderId="1" xfId="0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49" fontId="0" fillId="2" borderId="0" xfId="0" applyNumberFormat="1" applyFill="1" applyAlignment="1">
      <alignment horizontal="left" vertical="top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4" fontId="8" fillId="3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4" borderId="6" xfId="0" applyNumberFormat="1" applyFont="1" applyFill="1" applyBorder="1" applyAlignment="1">
      <alignment horizontal="left" vertical="top"/>
    </xf>
    <xf numFmtId="49" fontId="9" fillId="4" borderId="7" xfId="0" applyNumberFormat="1" applyFont="1" applyFill="1" applyBorder="1" applyAlignment="1">
      <alignment horizontal="center" vertical="top"/>
    </xf>
    <xf numFmtId="49" fontId="9" fillId="4" borderId="7" xfId="0" applyNumberFormat="1" applyFont="1" applyFill="1" applyBorder="1" applyAlignment="1">
      <alignment horizontal="left" vertical="top" wrapText="1"/>
    </xf>
    <xf numFmtId="14" fontId="9" fillId="4" borderId="7" xfId="0" applyNumberFormat="1" applyFont="1" applyFill="1" applyBorder="1" applyAlignment="1">
      <alignment horizontal="left" vertical="top"/>
    </xf>
    <xf numFmtId="3" fontId="9" fillId="4" borderId="7" xfId="0" applyNumberFormat="1" applyFont="1" applyFill="1" applyBorder="1" applyAlignment="1" applyProtection="1">
      <alignment horizontal="right" vertical="top"/>
      <protection hidden="1"/>
    </xf>
    <xf numFmtId="49" fontId="9" fillId="4" borderId="8" xfId="0" applyNumberFormat="1" applyFont="1" applyFill="1" applyBorder="1" applyAlignment="1" applyProtection="1">
      <alignment horizontal="left" vertical="top"/>
      <protection hidden="1"/>
    </xf>
    <xf numFmtId="164" fontId="9" fillId="0" borderId="9" xfId="2" applyNumberFormat="1" applyFont="1" applyBorder="1" applyAlignment="1" applyProtection="1">
      <alignment vertical="top"/>
      <protection locked="0"/>
    </xf>
    <xf numFmtId="164" fontId="9" fillId="0" borderId="10" xfId="1" applyNumberFormat="1" applyFont="1" applyBorder="1" applyAlignment="1" applyProtection="1">
      <alignment vertical="top"/>
      <protection locked="0"/>
    </xf>
    <xf numFmtId="0" fontId="0" fillId="2" borderId="0" xfId="0" applyFill="1" applyAlignment="1">
      <alignment vertical="top"/>
    </xf>
    <xf numFmtId="2" fontId="9" fillId="2" borderId="0" xfId="0" applyNumberFormat="1" applyFont="1" applyFill="1" applyAlignment="1">
      <alignment horizontal="center"/>
    </xf>
    <xf numFmtId="0" fontId="9" fillId="4" borderId="11" xfId="0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horizontal="center" vertical="top"/>
    </xf>
    <xf numFmtId="49" fontId="9" fillId="4" borderId="11" xfId="0" applyNumberFormat="1" applyFont="1" applyFill="1" applyBorder="1" applyAlignment="1">
      <alignment vertical="top" wrapText="1"/>
    </xf>
    <xf numFmtId="0" fontId="9" fillId="4" borderId="11" xfId="0" applyFont="1" applyFill="1" applyBorder="1" applyAlignment="1">
      <alignment vertical="top" wrapText="1"/>
    </xf>
    <xf numFmtId="14" fontId="9" fillId="4" borderId="11" xfId="0" applyNumberFormat="1" applyFont="1" applyFill="1" applyBorder="1" applyAlignment="1">
      <alignment vertical="top"/>
    </xf>
    <xf numFmtId="4" fontId="9" fillId="4" borderId="11" xfId="0" applyNumberFormat="1" applyFont="1" applyFill="1" applyBorder="1" applyAlignment="1" applyProtection="1">
      <alignment vertical="top"/>
      <protection hidden="1"/>
    </xf>
    <xf numFmtId="49" fontId="9" fillId="4" borderId="11" xfId="0" applyNumberFormat="1" applyFont="1" applyFill="1" applyBorder="1" applyAlignment="1" applyProtection="1">
      <alignment vertical="top"/>
      <protection hidden="1"/>
    </xf>
    <xf numFmtId="2" fontId="9" fillId="4" borderId="12" xfId="2" applyNumberFormat="1" applyFont="1" applyFill="1" applyBorder="1" applyAlignment="1">
      <alignment vertical="top"/>
    </xf>
    <xf numFmtId="165" fontId="9" fillId="4" borderId="12" xfId="1" applyNumberFormat="1" applyFont="1" applyFill="1" applyBorder="1" applyAlignment="1">
      <alignment vertical="top"/>
    </xf>
    <xf numFmtId="0" fontId="0" fillId="4" borderId="0" xfId="0" applyFill="1" applyAlignment="1">
      <alignment horizontal="center" vertical="top"/>
    </xf>
    <xf numFmtId="49" fontId="0" fillId="4" borderId="0" xfId="0" applyNumberFormat="1" applyFill="1" applyAlignment="1">
      <alignment horizontal="center" vertical="top"/>
    </xf>
    <xf numFmtId="49" fontId="0" fillId="4" borderId="0" xfId="0" applyNumberFormat="1" applyFill="1" applyAlignment="1">
      <alignment vertical="top" wrapText="1"/>
    </xf>
    <xf numFmtId="0" fontId="0" fillId="4" borderId="0" xfId="0" applyFill="1" applyAlignment="1">
      <alignment vertical="top" wrapText="1"/>
    </xf>
    <xf numFmtId="14" fontId="0" fillId="4" borderId="0" xfId="0" applyNumberFormat="1" applyFill="1" applyAlignment="1">
      <alignment vertical="top"/>
    </xf>
    <xf numFmtId="4" fontId="0" fillId="4" borderId="0" xfId="0" applyNumberFormat="1" applyFill="1" applyAlignment="1" applyProtection="1">
      <alignment vertical="top"/>
      <protection hidden="1"/>
    </xf>
    <xf numFmtId="49" fontId="0" fillId="4" borderId="0" xfId="0" applyNumberFormat="1" applyFill="1" applyAlignment="1" applyProtection="1">
      <alignment vertical="top"/>
      <protection hidden="1"/>
    </xf>
    <xf numFmtId="2" fontId="9" fillId="4" borderId="0" xfId="2" applyNumberFormat="1" applyFont="1" applyFill="1" applyAlignment="1">
      <alignment vertical="top"/>
    </xf>
    <xf numFmtId="165" fontId="9" fillId="4" borderId="0" xfId="1" applyNumberFormat="1" applyFont="1" applyFill="1" applyAlignment="1">
      <alignment vertical="top"/>
    </xf>
    <xf numFmtId="49" fontId="0" fillId="4" borderId="0" xfId="0" applyNumberFormat="1" applyFill="1" applyAlignment="1">
      <alignment horizontal="center"/>
    </xf>
    <xf numFmtId="49" fontId="0" fillId="4" borderId="0" xfId="0" applyNumberFormat="1" applyFill="1" applyAlignment="1">
      <alignment wrapText="1"/>
    </xf>
    <xf numFmtId="0" fontId="0" fillId="4" borderId="0" xfId="0" applyFill="1" applyAlignment="1">
      <alignment wrapText="1"/>
    </xf>
    <xf numFmtId="14" fontId="0" fillId="4" borderId="0" xfId="0" applyNumberFormat="1" applyFill="1"/>
    <xf numFmtId="4" fontId="9" fillId="4" borderId="0" xfId="0" applyNumberFormat="1" applyFont="1" applyFill="1" applyAlignment="1" applyProtection="1">
      <alignment horizontal="left" vertical="top"/>
      <protection hidden="1"/>
    </xf>
    <xf numFmtId="2" fontId="9" fillId="4" borderId="0" xfId="2" applyNumberFormat="1" applyFont="1" applyFill="1"/>
    <xf numFmtId="166" fontId="9" fillId="4" borderId="13" xfId="1" applyNumberFormat="1" applyFont="1" applyFill="1" applyBorder="1"/>
    <xf numFmtId="14" fontId="9" fillId="4" borderId="0" xfId="0" applyNumberFormat="1" applyFont="1" applyFill="1"/>
    <xf numFmtId="10" fontId="0" fillId="0" borderId="14" xfId="0" applyNumberFormat="1" applyBorder="1" applyProtection="1">
      <protection locked="0" hidden="1"/>
    </xf>
    <xf numFmtId="49" fontId="9" fillId="4" borderId="0" xfId="0" applyNumberFormat="1" applyFont="1" applyFill="1" applyProtection="1">
      <protection hidden="1"/>
    </xf>
    <xf numFmtId="2" fontId="9" fillId="4" borderId="9" xfId="2" applyNumberFormat="1" applyFont="1" applyFill="1" applyBorder="1" applyAlignment="1">
      <alignment horizontal="right"/>
    </xf>
    <xf numFmtId="166" fontId="9" fillId="4" borderId="15" xfId="1" applyNumberFormat="1" applyFont="1" applyFill="1" applyBorder="1"/>
    <xf numFmtId="166" fontId="9" fillId="4" borderId="16" xfId="1" applyNumberFormat="1" applyFont="1" applyFill="1" applyBorder="1"/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wrapText="1"/>
    </xf>
    <xf numFmtId="0" fontId="0" fillId="2" borderId="0" xfId="0" applyFill="1" applyAlignment="1">
      <alignment wrapText="1"/>
    </xf>
    <xf numFmtId="14" fontId="0" fillId="2" borderId="0" xfId="0" applyNumberFormat="1" applyFill="1"/>
    <xf numFmtId="4" fontId="0" fillId="2" borderId="0" xfId="0" applyNumberFormat="1" applyFill="1"/>
    <xf numFmtId="49" fontId="0" fillId="2" borderId="0" xfId="0" applyNumberFormat="1" applyFill="1"/>
    <xf numFmtId="2" fontId="9" fillId="2" borderId="0" xfId="2" applyNumberFormat="1" applyFont="1" applyFill="1"/>
    <xf numFmtId="0" fontId="9" fillId="2" borderId="0" xfId="2" applyNumberFormat="1" applyFont="1" applyFill="1" applyAlignment="1">
      <alignment wrapText="1"/>
    </xf>
    <xf numFmtId="0" fontId="3" fillId="3" borderId="0" xfId="0" applyFont="1" applyFill="1" applyAlignment="1">
      <alignment horizontal="left" vertical="top" wrapText="1"/>
    </xf>
    <xf numFmtId="0" fontId="3" fillId="4" borderId="0" xfId="0" applyFont="1" applyFill="1" applyAlignment="1">
      <alignment horizontal="left" vertical="top"/>
    </xf>
    <xf numFmtId="0" fontId="5" fillId="4" borderId="0" xfId="0" applyFont="1" applyFill="1" applyAlignment="1">
      <alignment horizontal="left" vertical="top" wrapText="1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3" xfId="0" applyNumberFormat="1" applyFont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Alignment="1">
      <alignment horizontal="left" vertical="center"/>
    </xf>
    <xf numFmtId="49" fontId="65" fillId="4" borderId="6" xfId="0" applyNumberFormat="1" applyFont="true" applyFill="1" applyBorder="1" applyAlignment="1">
      <alignment horizontal="left" vertical="top" wrapText="true"/>
    </xf>
    <xf numFmtId="49" fontId="66" fillId="4" borderId="7" xfId="0" applyNumberFormat="1" applyFont="true" applyFill="1" applyBorder="1" applyAlignment="1">
      <alignment horizontal="center" vertical="top" wrapText="true"/>
    </xf>
    <xf numFmtId="3" fontId="9" fillId="4" borderId="7" xfId="0" applyNumberFormat="true" applyFont="1" applyFill="1" applyBorder="1" applyAlignment="1" applyProtection="1">
      <alignment horizontal="right" vertical="top"/>
      <protection hidden="1"/>
    </xf>
  </cellXfs>
  <cellStyles count="3">
    <cellStyle name="Euro" xfId="2" xr:uid="{C4103E73-0CE4-4219-892E-1B9072768428}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7" Target="worksheets/sheet3.xml" Type="http://schemas.openxmlformats.org/officeDocument/2006/relationships/worksheet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C1B2F-44AC-4FB3-9CE4-4507377A05C7}">
  <dimension ref="A1:K26"/>
  <sheetViews>
    <sheetView tabSelected="1" topLeftCell="A7" workbookViewId="0">
      <pane topLeftCell="A1"/>
      <selection activeCell="B17" sqref="B17:C17"/>
    </sheetView>
  </sheetViews>
  <sheetFormatPr baseColWidth="10" defaultRowHeight="15" x14ac:dyDescent="0.25"/>
  <cols>
    <col min="1" max="1" customWidth="true" style="3" width="4.140625" collapsed="false"/>
    <col min="2" max="2" customWidth="true" style="2" width="24.5703125" collapsed="false"/>
    <col min="3" max="3" customWidth="true" style="3" width="58.0" collapsed="false"/>
    <col min="4" max="11" style="3" width="11.42578125" collapsed="false"/>
    <col min="12" max="12" customWidth="true" style="3" width="9.0" collapsed="false"/>
    <col min="13" max="13" customWidth="true" style="3" width="1.85546875" collapsed="false"/>
    <col min="14" max="16384" style="3" width="11.42578125" collapsed="false"/>
  </cols>
  <sheetData>
    <row r="1" spans="1:11" x14ac:dyDescent="0.25">
      <c r="A1" s="1" t="s">
        <v>0</v>
      </c>
    </row>
    <row r="2" spans="1:11" ht="65.25" customHeight="1" x14ac:dyDescent="0.25">
      <c r="A2" s="4"/>
      <c r="B2" s="77" t="s">
        <v>25</v>
      </c>
      <c r="C2" s="77"/>
      <c r="D2" s="77"/>
      <c r="E2" s="77"/>
      <c r="F2" s="77"/>
      <c r="G2" s="5"/>
      <c r="H2" s="5"/>
      <c r="I2" s="5"/>
      <c r="J2" s="5"/>
      <c r="K2" s="5"/>
    </row>
    <row r="3" spans="1:11" x14ac:dyDescent="0.25">
      <c r="B3" s="3"/>
    </row>
    <row r="4" spans="1:11" ht="20.25" x14ac:dyDescent="0.25">
      <c r="A4" s="6"/>
      <c r="B4" s="78" t="s">
        <v>2</v>
      </c>
      <c r="C4" s="78"/>
      <c r="D4" s="6"/>
      <c r="E4" s="6"/>
      <c r="F4" s="6"/>
    </row>
    <row r="5" spans="1:11" x14ac:dyDescent="0.25">
      <c r="A5" s="6"/>
      <c r="B5" s="7"/>
      <c r="C5" s="6"/>
      <c r="D5" s="6"/>
      <c r="E5" s="6"/>
      <c r="F5" s="6"/>
    </row>
    <row r="6" spans="1:11" ht="15.75" x14ac:dyDescent="0.25">
      <c r="A6" s="6"/>
      <c r="B6" s="8" t="s">
        <v>3</v>
      </c>
      <c r="C6" s="9" t="s">
        <v>26</v>
      </c>
      <c r="D6" s="6"/>
      <c r="E6" s="6"/>
      <c r="F6" s="6"/>
    </row>
    <row r="7" spans="1:11" x14ac:dyDescent="0.25">
      <c r="A7" s="6"/>
      <c r="B7" s="7"/>
      <c r="C7" s="6"/>
      <c r="D7" s="6"/>
      <c r="E7" s="6"/>
      <c r="F7" s="6"/>
    </row>
    <row r="8" spans="1:11" ht="15.75" x14ac:dyDescent="0.25">
      <c r="A8" s="6"/>
      <c r="B8" s="8" t="s">
        <v>4</v>
      </c>
      <c r="C8" s="9" t="s">
        <v>27</v>
      </c>
      <c r="D8" s="6"/>
      <c r="E8" s="6"/>
      <c r="F8" s="6"/>
    </row>
    <row r="9" spans="1:11" ht="15.75" x14ac:dyDescent="0.25">
      <c r="A9" s="6"/>
      <c r="B9" s="8"/>
      <c r="C9" s="10"/>
      <c r="D9" s="6"/>
      <c r="E9" s="6"/>
      <c r="F9" s="6"/>
    </row>
    <row r="10" spans="1:11" ht="15.75" x14ac:dyDescent="0.25">
      <c r="A10" s="6"/>
      <c r="B10" s="8" t="s">
        <v>5</v>
      </c>
      <c r="C10" s="9" t="s">
        <v>28</v>
      </c>
      <c r="D10" s="6"/>
      <c r="E10" s="6"/>
      <c r="F10" s="6"/>
    </row>
    <row r="11" spans="1:11" x14ac:dyDescent="0.25">
      <c r="A11" s="6"/>
      <c r="B11" s="7"/>
      <c r="C11" s="6"/>
      <c r="D11" s="6"/>
      <c r="E11" s="6"/>
      <c r="F11" s="6"/>
    </row>
    <row r="12" spans="1:11" ht="15.75" x14ac:dyDescent="0.25">
      <c r="A12" s="6"/>
      <c r="B12" s="8" t="s">
        <v>6</v>
      </c>
      <c r="C12" s="9" t="s">
        <v>29</v>
      </c>
      <c r="D12" s="6"/>
      <c r="E12" s="6"/>
      <c r="F12" s="6"/>
    </row>
    <row r="13" spans="1:11" x14ac:dyDescent="0.25">
      <c r="A13" s="6"/>
      <c r="B13" s="7"/>
      <c r="C13" s="6"/>
      <c r="D13" s="6"/>
      <c r="E13" s="6"/>
      <c r="F13" s="6"/>
    </row>
    <row r="14" spans="1:11" ht="15.75" x14ac:dyDescent="0.25">
      <c r="A14" s="6"/>
      <c r="B14" s="11" t="s">
        <v>7</v>
      </c>
      <c r="C14" s="9" t="s">
        <v>30</v>
      </c>
      <c r="D14" s="6"/>
      <c r="E14" s="6"/>
      <c r="F14" s="6"/>
    </row>
    <row r="15" spans="1:11" ht="15.75" x14ac:dyDescent="0.25">
      <c r="A15" s="6"/>
      <c r="B15" s="11"/>
      <c r="C15" s="10"/>
      <c r="D15" s="6"/>
      <c r="E15" s="6"/>
      <c r="F15" s="6"/>
    </row>
    <row r="16" spans="1:11" ht="16.5" thickBot="1" x14ac:dyDescent="0.3">
      <c r="A16" s="6"/>
      <c r="B16" s="79" t="s">
        <v>8</v>
      </c>
      <c r="C16" s="79"/>
      <c r="D16" s="6"/>
      <c r="E16" s="6"/>
      <c r="F16" s="6"/>
    </row>
    <row r="17" spans="1:6" ht="90" customHeight="1" thickBot="1" x14ac:dyDescent="0.3">
      <c r="A17" s="6"/>
      <c r="B17" s="80"/>
      <c r="C17" s="81"/>
      <c r="D17" s="6"/>
      <c r="E17" s="6"/>
      <c r="F17" s="6"/>
    </row>
    <row r="18" spans="1:6" ht="15.75" x14ac:dyDescent="0.25">
      <c r="A18" s="6"/>
      <c r="B18" s="11"/>
      <c r="C18" s="10"/>
      <c r="D18" s="6"/>
      <c r="E18" s="6"/>
      <c r="F18" s="6"/>
    </row>
    <row r="19" spans="1:6" ht="48" customHeight="1" x14ac:dyDescent="0.25">
      <c r="A19" s="6"/>
      <c r="B19" s="79" t="s">
        <v>31</v>
      </c>
      <c r="C19" s="79"/>
      <c r="D19" s="6"/>
      <c r="E19" s="6"/>
      <c r="F19" s="6"/>
    </row>
    <row r="20" spans="1:6" ht="15.75" x14ac:dyDescent="0.25">
      <c r="A20" s="6"/>
      <c r="B20" s="12"/>
      <c r="C20" s="12"/>
      <c r="D20" s="6"/>
      <c r="E20" s="6"/>
      <c r="F20" s="6"/>
    </row>
    <row r="26" spans="1:6" ht="15.75" x14ac:dyDescent="0.25">
      <c r="B26" s="18"/>
      <c r="C26" s="19"/>
    </row>
  </sheetData>
  <sheetProtection algorithmName="SHA-512" hashValue="pJUISm3Z44FGWaWS4bu4a0jCQM/WaJH0xPtRLV9YthTK3rt6kJURzjt0W8oh92NTyXRu1er9sH9L/5ghO9ePFA==" saltValue="zpObJaTClybiZyzvnM4tQg==" spinCount="100000" sheet="1" formatCells="0" formatColumns="0" formatRows="0" selectLockedCells="1"/>
  <mergeCells count="5">
    <mergeCell ref="B2:F2"/>
    <mergeCell ref="B4:C4"/>
    <mergeCell ref="B16:C16"/>
    <mergeCell ref="B17:C17"/>
    <mergeCell ref="B19:C1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7FF0-4D13-4A6D-BE2B-FDA714F3DBFB}">
  <dimension ref="A1:M57"/>
  <sheetViews>
    <sheetView workbookViewId="0" tabSelected="false">
      <pane topLeftCell="A1"/>
      <selection activeCell="J9" sqref="J9"/>
    </sheetView>
  </sheetViews>
  <sheetFormatPr baseColWidth="10" defaultRowHeight="15" x14ac:dyDescent="0.25"/>
  <cols>
    <col min="1" max="1" customWidth="true" style="69" width="8.0" collapsed="true"/>
    <col min="2" max="2" customWidth="true" style="69" width="15.140625" collapsed="true"/>
    <col min="3" max="3" customWidth="true" style="70" width="33.85546875" collapsed="true"/>
    <col min="4" max="4" customWidth="true" style="71" width="47.5703125" collapsed="true"/>
    <col min="5" max="5" customWidth="true" style="72" width="15.140625" collapsed="true"/>
    <col min="6" max="6" customWidth="true" style="72" width="14.85546875" collapsed="true"/>
    <col min="7" max="7" customWidth="true" style="73" width="10.42578125" collapsed="true"/>
    <col min="8" max="8" customWidth="true" style="74" width="11.5703125" collapsed="true"/>
    <col min="9" max="9" bestFit="true" customWidth="true" style="75" width="25.5703125" collapsed="true"/>
    <col min="10" max="10" customWidth="true" style="3" width="25.5703125" collapsed="true"/>
    <col min="11" max="11" customWidth="true" style="3" width="28.7109375" collapsed="true"/>
    <col min="12" max="12" bestFit="true" customWidth="true" style="3" width="26.85546875" collapsed="true"/>
    <col min="13" max="13" customWidth="true" hidden="true" style="3" width="15.7109375" collapsed="true"/>
    <col min="14" max="16384" style="3" width="11.42578125" collapsed="true"/>
  </cols>
  <sheetData>
    <row r="1" spans="1:13" ht="18" x14ac:dyDescent="0.25">
      <c r="A1" s="82" t="s">
        <v>25</v>
      </c>
      <c r="B1" s="82"/>
      <c r="C1" s="82"/>
      <c r="D1" s="82"/>
      <c r="E1" s="82"/>
      <c r="F1" s="82"/>
      <c r="G1" s="82"/>
      <c r="H1" s="82"/>
      <c r="I1" s="82"/>
      <c r="J1" s="82"/>
    </row>
    <row r="2" spans="1:13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3" s="27" customFormat="1" ht="45.75" thickBot="1" x14ac:dyDescent="0.3">
      <c r="A3" s="21" t="s">
        <v>9</v>
      </c>
      <c r="B3" s="21" t="s">
        <v>10</v>
      </c>
      <c r="C3" s="22" t="s">
        <v>11</v>
      </c>
      <c r="D3" s="23" t="s">
        <v>12</v>
      </c>
      <c r="E3" s="24" t="s">
        <v>13</v>
      </c>
      <c r="F3" s="24" t="s">
        <v>14</v>
      </c>
      <c r="G3" s="25" t="s">
        <v>15</v>
      </c>
      <c r="H3" s="21" t="s">
        <v>16</v>
      </c>
      <c r="I3" s="26" t="s">
        <v>17</v>
      </c>
      <c r="J3" s="26" t="s">
        <v>18</v>
      </c>
      <c r="M3" s="27" t="s">
        <v>19</v>
      </c>
    </row>
    <row r="4" spans="1:13" s="36" customFormat="1" ht="16.5" thickTop="1" thickBot="1" x14ac:dyDescent="0.25">
      <c r="A4" s="28" t="s">
        <v>32</v>
      </c>
      <c r="B4" s="29" t="s">
        <v>33</v>
      </c>
      <c r="C4" s="30" t="s">
        <v>34</v>
      </c>
      <c r="D4" s="30" t="s">
        <v>35</v>
      </c>
      <c r="E4" s="31" t="s">
        <v>20</v>
      </c>
      <c r="F4" s="31" t="s">
        <v>20</v>
      </c>
      <c r="G4" s="85" t="n">
        <v>1.0</v>
      </c>
      <c r="H4" s="33" t="s">
        <v>36</v>
      </c>
      <c r="I4" s="34"/>
      <c r="J4" s="35" t="n">
        <f>G4*I4</f>
        <v>0.0</v>
      </c>
      <c r="M4" s="37"/>
    </row>
    <row r="5">
      <c r="A5" s="28" t="s">
        <v>37</v>
      </c>
      <c r="B5" s="29" t="s">
        <v>33</v>
      </c>
      <c r="C5" s="30" t="s">
        <v>38</v>
      </c>
      <c r="D5" s="30" t="s">
        <v>39</v>
      </c>
      <c r="E5" s="31" t="s">
        <v>20</v>
      </c>
      <c r="F5" s="31" t="s">
        <v>20</v>
      </c>
      <c r="G5" s="85" t="n">
        <v>1.0</v>
      </c>
      <c r="H5" s="33" t="s">
        <v>36</v>
      </c>
      <c r="I5" s="34"/>
      <c r="J5" s="35" t="n">
        <f>G5*I5</f>
        <v>0.0</v>
      </c>
      <c r="K5"/>
      <c r="L5"/>
      <c r="M5" s="37"/>
    </row>
    <row r="6">
      <c r="A6" s="28" t="s">
        <v>40</v>
      </c>
      <c r="B6" s="29" t="s">
        <v>33</v>
      </c>
      <c r="C6" s="30" t="s">
        <v>41</v>
      </c>
      <c r="D6" s="30" t="s">
        <v>42</v>
      </c>
      <c r="E6" s="31" t="s">
        <v>20</v>
      </c>
      <c r="F6" s="31" t="s">
        <v>20</v>
      </c>
      <c r="G6" s="85" t="n">
        <v>1.0</v>
      </c>
      <c r="H6" s="33" t="s">
        <v>36</v>
      </c>
      <c r="I6" s="34"/>
      <c r="J6" s="35" t="n">
        <f>G6*I6</f>
        <v>0.0</v>
      </c>
      <c r="K6" s="0"/>
      <c r="L6" s="0"/>
      <c r="M6" s="37"/>
    </row>
    <row r="7">
      <c r="A7" s="28" t="s">
        <v>43</v>
      </c>
      <c r="B7" s="29" t="s">
        <v>33</v>
      </c>
      <c r="C7" s="30" t="s">
        <v>44</v>
      </c>
      <c r="D7" s="30" t="s">
        <v>45</v>
      </c>
      <c r="E7" s="31" t="s">
        <v>20</v>
      </c>
      <c r="F7" s="31" t="s">
        <v>20</v>
      </c>
      <c r="G7" s="85" t="n">
        <v>1.0</v>
      </c>
      <c r="H7" s="33" t="s">
        <v>36</v>
      </c>
      <c r="I7" s="34"/>
      <c r="J7" s="35" t="n">
        <f>G7*I7</f>
        <v>0.0</v>
      </c>
      <c r="K7" s="0"/>
      <c r="L7" s="0"/>
      <c r="M7" s="37"/>
    </row>
    <row r="8">
      <c r="A8" s="28" t="s">
        <v>46</v>
      </c>
      <c r="B8" s="29" t="s">
        <v>33</v>
      </c>
      <c r="C8" s="30" t="s">
        <v>47</v>
      </c>
      <c r="D8" s="30" t="s">
        <v>48</v>
      </c>
      <c r="E8" s="31" t="s">
        <v>20</v>
      </c>
      <c r="F8" s="31" t="s">
        <v>20</v>
      </c>
      <c r="G8" s="85" t="n">
        <v>4.0</v>
      </c>
      <c r="H8" s="33" t="s">
        <v>36</v>
      </c>
      <c r="I8" s="34"/>
      <c r="J8" s="35" t="n">
        <f>G8*I8</f>
        <v>0.0</v>
      </c>
      <c r="K8" s="0"/>
      <c r="L8" s="0"/>
      <c r="M8" s="37"/>
    </row>
    <row r="9">
      <c r="A9" s="28" t="s">
        <v>49</v>
      </c>
      <c r="B9" s="29" t="s">
        <v>33</v>
      </c>
      <c r="C9" s="30" t="s">
        <v>50</v>
      </c>
      <c r="D9" s="30" t="s">
        <v>51</v>
      </c>
      <c r="E9" s="31" t="s">
        <v>20</v>
      </c>
      <c r="F9" s="31" t="s">
        <v>20</v>
      </c>
      <c r="G9" s="85" t="n">
        <v>1.0</v>
      </c>
      <c r="H9" s="33" t="s">
        <v>36</v>
      </c>
      <c r="I9" s="34"/>
      <c r="J9" s="35" t="n">
        <f>G9*I9</f>
        <v>0.0</v>
      </c>
      <c r="K9" s="0"/>
      <c r="L9" s="0"/>
      <c r="M9" s="37"/>
    </row>
    <row r="10">
      <c r="A10" s="28" t="s">
        <v>52</v>
      </c>
      <c r="B10" s="29" t="s">
        <v>33</v>
      </c>
      <c r="C10" s="30" t="s">
        <v>53</v>
      </c>
      <c r="D10" s="30" t="s">
        <v>54</v>
      </c>
      <c r="E10" s="31" t="s">
        <v>20</v>
      </c>
      <c r="F10" s="31" t="s">
        <v>20</v>
      </c>
      <c r="G10" s="85" t="n">
        <v>1.0</v>
      </c>
      <c r="H10" s="33" t="s">
        <v>55</v>
      </c>
      <c r="I10" s="34"/>
      <c r="J10" s="35" t="n">
        <f>G10*I10</f>
        <v>0.0</v>
      </c>
      <c r="K10" s="0"/>
      <c r="L10" s="0"/>
      <c r="M10" s="37"/>
    </row>
    <row r="11">
      <c r="A11" s="28" t="s">
        <v>56</v>
      </c>
      <c r="B11" s="29" t="s">
        <v>33</v>
      </c>
      <c r="C11" s="30" t="s">
        <v>57</v>
      </c>
      <c r="D11" s="30" t="s">
        <v>58</v>
      </c>
      <c r="E11" s="31" t="s">
        <v>20</v>
      </c>
      <c r="F11" s="31" t="s">
        <v>20</v>
      </c>
      <c r="G11" s="85" t="n">
        <v>1.0</v>
      </c>
      <c r="H11" s="33" t="s">
        <v>55</v>
      </c>
      <c r="I11" s="34"/>
      <c r="J11" s="35" t="n">
        <f>G11*I11</f>
        <v>0.0</v>
      </c>
      <c r="K11" s="0"/>
      <c r="L11" s="0"/>
      <c r="M11" s="37"/>
    </row>
    <row r="12">
      <c r="A12" s="28" t="s">
        <v>59</v>
      </c>
      <c r="B12" s="29" t="s">
        <v>33</v>
      </c>
      <c r="C12" s="30" t="s">
        <v>60</v>
      </c>
      <c r="D12" s="30" t="s">
        <v>61</v>
      </c>
      <c r="E12" s="31" t="s">
        <v>20</v>
      </c>
      <c r="F12" s="31" t="s">
        <v>20</v>
      </c>
      <c r="G12" s="85" t="n">
        <v>1.0</v>
      </c>
      <c r="H12" s="33" t="s">
        <v>36</v>
      </c>
      <c r="I12" s="34"/>
      <c r="J12" s="35" t="n">
        <f>G12*I12</f>
        <v>0.0</v>
      </c>
      <c r="K12" s="0"/>
      <c r="L12" s="0"/>
      <c r="M12" s="37"/>
    </row>
    <row r="13">
      <c r="A13" s="28" t="s">
        <v>62</v>
      </c>
      <c r="B13" s="29" t="s">
        <v>33</v>
      </c>
      <c r="C13" s="30" t="s">
        <v>47</v>
      </c>
      <c r="D13" s="30" t="s">
        <v>63</v>
      </c>
      <c r="E13" s="31" t="s">
        <v>20</v>
      </c>
      <c r="F13" s="31" t="s">
        <v>20</v>
      </c>
      <c r="G13" s="85" t="n">
        <v>2.0</v>
      </c>
      <c r="H13" s="33" t="s">
        <v>36</v>
      </c>
      <c r="I13" s="34"/>
      <c r="J13" s="35" t="n">
        <f>G13*I13</f>
        <v>0.0</v>
      </c>
      <c r="K13" s="0"/>
      <c r="L13" s="0"/>
      <c r="M13" s="37"/>
    </row>
    <row r="14">
      <c r="A14" s="28" t="s">
        <v>64</v>
      </c>
      <c r="B14" s="29" t="s">
        <v>33</v>
      </c>
      <c r="C14" s="30" t="s">
        <v>65</v>
      </c>
      <c r="D14" s="30" t="s">
        <v>66</v>
      </c>
      <c r="E14" s="31" t="s">
        <v>20</v>
      </c>
      <c r="F14" s="31" t="s">
        <v>20</v>
      </c>
      <c r="G14" s="85" t="n">
        <v>1.0</v>
      </c>
      <c r="H14" s="33" t="s">
        <v>36</v>
      </c>
      <c r="I14" s="34"/>
      <c r="J14" s="35" t="n">
        <f>G14*I14</f>
        <v>0.0</v>
      </c>
      <c r="K14" s="0"/>
      <c r="L14" s="0"/>
      <c r="M14" s="37"/>
    </row>
    <row r="15">
      <c r="A15" s="28" t="s">
        <v>67</v>
      </c>
      <c r="B15" s="29" t="s">
        <v>33</v>
      </c>
      <c r="C15" s="30" t="s">
        <v>68</v>
      </c>
      <c r="D15" s="30" t="s">
        <v>69</v>
      </c>
      <c r="E15" s="31" t="s">
        <v>20</v>
      </c>
      <c r="F15" s="31" t="s">
        <v>20</v>
      </c>
      <c r="G15" s="85" t="n">
        <v>1.0</v>
      </c>
      <c r="H15" s="33" t="s">
        <v>55</v>
      </c>
      <c r="I15" s="34"/>
      <c r="J15" s="35" t="n">
        <f>G15*I15</f>
        <v>0.0</v>
      </c>
      <c r="K15" s="0"/>
      <c r="L15" s="0"/>
      <c r="M15" s="37"/>
    </row>
    <row r="16">
      <c r="A16" s="28" t="s">
        <v>70</v>
      </c>
      <c r="B16" s="29" t="s">
        <v>33</v>
      </c>
      <c r="C16" s="30" t="s">
        <v>71</v>
      </c>
      <c r="D16" s="30" t="s">
        <v>69</v>
      </c>
      <c r="E16" s="31" t="s">
        <v>20</v>
      </c>
      <c r="F16" s="31" t="s">
        <v>20</v>
      </c>
      <c r="G16" s="85" t="n">
        <v>1.0</v>
      </c>
      <c r="H16" s="33" t="s">
        <v>55</v>
      </c>
      <c r="I16" s="34"/>
      <c r="J16" s="35" t="n">
        <f>G16*I16</f>
        <v>0.0</v>
      </c>
      <c r="K16" s="0"/>
      <c r="L16" s="0"/>
      <c r="M16" s="37"/>
    </row>
    <row r="17">
      <c r="A17" s="28" t="s">
        <v>72</v>
      </c>
      <c r="B17" s="29" t="s">
        <v>33</v>
      </c>
      <c r="C17" s="30" t="s">
        <v>73</v>
      </c>
      <c r="D17" s="30" t="s">
        <v>74</v>
      </c>
      <c r="E17" s="31" t="s">
        <v>20</v>
      </c>
      <c r="F17" s="31" t="s">
        <v>20</v>
      </c>
      <c r="G17" s="85" t="n">
        <v>1.0</v>
      </c>
      <c r="H17" s="33" t="s">
        <v>36</v>
      </c>
      <c r="I17" s="34"/>
      <c r="J17" s="35" t="n">
        <f>G17*I17</f>
        <v>0.0</v>
      </c>
      <c r="K17" s="0"/>
      <c r="L17" s="0"/>
      <c r="M17" s="37"/>
    </row>
    <row r="18">
      <c r="A18" s="28" t="s">
        <v>75</v>
      </c>
      <c r="B18" s="29" t="s">
        <v>33</v>
      </c>
      <c r="C18" s="30" t="s">
        <v>76</v>
      </c>
      <c r="D18" s="30" t="s">
        <v>77</v>
      </c>
      <c r="E18" s="31" t="s">
        <v>20</v>
      </c>
      <c r="F18" s="31" t="s">
        <v>20</v>
      </c>
      <c r="G18" s="85" t="n">
        <v>1.0</v>
      </c>
      <c r="H18" s="33" t="s">
        <v>36</v>
      </c>
      <c r="I18" s="34"/>
      <c r="J18" s="35" t="n">
        <f>G18*I18</f>
        <v>0.0</v>
      </c>
      <c r="K18" s="0"/>
      <c r="L18" s="0"/>
      <c r="M18" s="37"/>
    </row>
    <row r="19">
      <c r="A19" s="28" t="s">
        <v>78</v>
      </c>
      <c r="B19" s="29" t="s">
        <v>33</v>
      </c>
      <c r="C19" s="30" t="s">
        <v>76</v>
      </c>
      <c r="D19" s="30" t="s">
        <v>79</v>
      </c>
      <c r="E19" s="31" t="s">
        <v>20</v>
      </c>
      <c r="F19" s="31" t="s">
        <v>20</v>
      </c>
      <c r="G19" s="85" t="n">
        <v>1.0</v>
      </c>
      <c r="H19" s="33" t="s">
        <v>36</v>
      </c>
      <c r="I19" s="34"/>
      <c r="J19" s="35" t="n">
        <f>G19*I19</f>
        <v>0.0</v>
      </c>
      <c r="K19" s="0"/>
      <c r="L19" s="0"/>
      <c r="M19" s="37"/>
    </row>
    <row r="20">
      <c r="A20" s="28" t="s">
        <v>80</v>
      </c>
      <c r="B20" s="29" t="s">
        <v>33</v>
      </c>
      <c r="C20" s="30" t="s">
        <v>76</v>
      </c>
      <c r="D20" s="30" t="s">
        <v>81</v>
      </c>
      <c r="E20" s="31" t="s">
        <v>20</v>
      </c>
      <c r="F20" s="31" t="s">
        <v>20</v>
      </c>
      <c r="G20" s="85" t="n">
        <v>1.0</v>
      </c>
      <c r="H20" s="33" t="s">
        <v>36</v>
      </c>
      <c r="I20" s="34"/>
      <c r="J20" s="35" t="n">
        <f>G20*I20</f>
        <v>0.0</v>
      </c>
      <c r="K20" s="0"/>
      <c r="L20" s="0"/>
      <c r="M20" s="37"/>
    </row>
    <row r="21">
      <c r="A21" s="28" t="s">
        <v>82</v>
      </c>
      <c r="B21" s="29" t="s">
        <v>33</v>
      </c>
      <c r="C21" s="30" t="s">
        <v>83</v>
      </c>
      <c r="D21" s="30" t="s">
        <v>84</v>
      </c>
      <c r="E21" s="31" t="s">
        <v>20</v>
      </c>
      <c r="F21" s="31" t="s">
        <v>20</v>
      </c>
      <c r="G21" s="85" t="n">
        <v>1.0</v>
      </c>
      <c r="H21" s="33" t="s">
        <v>36</v>
      </c>
      <c r="I21" s="34"/>
      <c r="J21" s="35" t="n">
        <f>G21*I21</f>
        <v>0.0</v>
      </c>
      <c r="K21" s="0"/>
      <c r="L21" s="0"/>
      <c r="M21" s="37"/>
    </row>
    <row r="22">
      <c r="A22" s="28" t="s">
        <v>85</v>
      </c>
      <c r="B22" s="29" t="s">
        <v>33</v>
      </c>
      <c r="C22" s="30" t="s">
        <v>86</v>
      </c>
      <c r="D22" s="30" t="s">
        <v>87</v>
      </c>
      <c r="E22" s="31" t="s">
        <v>20</v>
      </c>
      <c r="F22" s="31" t="s">
        <v>20</v>
      </c>
      <c r="G22" s="85" t="n">
        <v>1.0</v>
      </c>
      <c r="H22" s="33" t="s">
        <v>36</v>
      </c>
      <c r="I22" s="34"/>
      <c r="J22" s="35" t="n">
        <f>G22*I22</f>
        <v>0.0</v>
      </c>
      <c r="K22" s="0"/>
      <c r="L22" s="0"/>
      <c r="M22" s="37"/>
    </row>
    <row r="23">
      <c r="A23" s="28" t="s">
        <v>88</v>
      </c>
      <c r="B23" s="29" t="s">
        <v>33</v>
      </c>
      <c r="C23" s="30" t="s">
        <v>89</v>
      </c>
      <c r="D23" s="30" t="s">
        <v>90</v>
      </c>
      <c r="E23" s="31" t="s">
        <v>20</v>
      </c>
      <c r="F23" s="31" t="s">
        <v>20</v>
      </c>
      <c r="G23" s="85" t="n">
        <v>2.0</v>
      </c>
      <c r="H23" s="33" t="s">
        <v>36</v>
      </c>
      <c r="I23" s="34"/>
      <c r="J23" s="35" t="n">
        <f>G23*I23</f>
        <v>0.0</v>
      </c>
      <c r="K23" s="0"/>
      <c r="L23" s="0"/>
      <c r="M23" s="37"/>
    </row>
    <row r="24">
      <c r="A24" s="28" t="s">
        <v>91</v>
      </c>
      <c r="B24" s="29" t="s">
        <v>33</v>
      </c>
      <c r="C24" s="30" t="s">
        <v>92</v>
      </c>
      <c r="D24" s="30" t="s">
        <v>20</v>
      </c>
      <c r="E24" s="31" t="s">
        <v>20</v>
      </c>
      <c r="F24" s="31" t="s">
        <v>20</v>
      </c>
      <c r="G24" s="85" t="n">
        <v>1.0</v>
      </c>
      <c r="H24" s="33" t="s">
        <v>36</v>
      </c>
      <c r="I24" s="34"/>
      <c r="J24" s="35" t="n">
        <f>G24*I24</f>
        <v>0.0</v>
      </c>
      <c r="K24" s="0"/>
      <c r="L24" s="0"/>
      <c r="M24" s="37"/>
    </row>
    <row r="25">
      <c r="A25" s="28" t="s">
        <v>93</v>
      </c>
      <c r="B25" s="29" t="s">
        <v>33</v>
      </c>
      <c r="C25" s="30" t="s">
        <v>94</v>
      </c>
      <c r="D25" s="30" t="s">
        <v>95</v>
      </c>
      <c r="E25" s="31" t="s">
        <v>20</v>
      </c>
      <c r="F25" s="31" t="s">
        <v>20</v>
      </c>
      <c r="G25" s="85" t="n">
        <v>1.0</v>
      </c>
      <c r="H25" s="33" t="s">
        <v>55</v>
      </c>
      <c r="I25" s="34"/>
      <c r="J25" s="35" t="n">
        <f>G25*I25</f>
        <v>0.0</v>
      </c>
      <c r="K25" s="0"/>
      <c r="L25" s="0"/>
      <c r="M25" s="37"/>
    </row>
    <row r="26">
      <c r="A26" s="28" t="s">
        <v>96</v>
      </c>
      <c r="B26" s="29" t="s">
        <v>33</v>
      </c>
      <c r="C26" s="30" t="s">
        <v>97</v>
      </c>
      <c r="D26" s="30" t="s">
        <v>20</v>
      </c>
      <c r="E26" s="31" t="s">
        <v>20</v>
      </c>
      <c r="F26" s="31" t="s">
        <v>20</v>
      </c>
      <c r="G26" s="85" t="n">
        <v>1.0</v>
      </c>
      <c r="H26" s="33" t="s">
        <v>36</v>
      </c>
      <c r="I26" s="34"/>
      <c r="J26" s="35" t="n">
        <f>G26*I26</f>
        <v>0.0</v>
      </c>
      <c r="K26" s="0"/>
      <c r="L26" s="0"/>
      <c r="M26" s="37"/>
    </row>
    <row r="27">
      <c r="A27" s="28" t="s">
        <v>98</v>
      </c>
      <c r="B27" s="29" t="s">
        <v>33</v>
      </c>
      <c r="C27" s="30" t="s">
        <v>97</v>
      </c>
      <c r="D27" s="30" t="s">
        <v>99</v>
      </c>
      <c r="E27" s="31" t="s">
        <v>20</v>
      </c>
      <c r="F27" s="31" t="s">
        <v>20</v>
      </c>
      <c r="G27" s="85" t="n">
        <v>1.0</v>
      </c>
      <c r="H27" s="33" t="s">
        <v>36</v>
      </c>
      <c r="I27" s="34"/>
      <c r="J27" s="35" t="n">
        <f>G27*I27</f>
        <v>0.0</v>
      </c>
      <c r="K27" s="0"/>
      <c r="L27" s="0"/>
      <c r="M27" s="37"/>
    </row>
    <row r="28">
      <c r="A28" s="28" t="s">
        <v>100</v>
      </c>
      <c r="B28" s="29" t="s">
        <v>33</v>
      </c>
      <c r="C28" s="30" t="s">
        <v>97</v>
      </c>
      <c r="D28" s="30" t="s">
        <v>101</v>
      </c>
      <c r="E28" s="31" t="s">
        <v>20</v>
      </c>
      <c r="F28" s="31" t="s">
        <v>20</v>
      </c>
      <c r="G28" s="85" t="n">
        <v>1.0</v>
      </c>
      <c r="H28" s="33" t="s">
        <v>36</v>
      </c>
      <c r="I28" s="34"/>
      <c r="J28" s="35" t="n">
        <f>G28*I28</f>
        <v>0.0</v>
      </c>
      <c r="K28" s="0"/>
      <c r="L28" s="0"/>
      <c r="M28" s="37"/>
    </row>
    <row r="29">
      <c r="A29" s="28" t="s">
        <v>102</v>
      </c>
      <c r="B29" s="29" t="s">
        <v>33</v>
      </c>
      <c r="C29" s="30" t="s">
        <v>97</v>
      </c>
      <c r="D29" s="30" t="s">
        <v>103</v>
      </c>
      <c r="E29" s="31" t="s">
        <v>20</v>
      </c>
      <c r="F29" s="31" t="s">
        <v>20</v>
      </c>
      <c r="G29" s="85" t="n">
        <v>1.0</v>
      </c>
      <c r="H29" s="33" t="s">
        <v>36</v>
      </c>
      <c r="I29" s="34"/>
      <c r="J29" s="35" t="n">
        <f>G29*I29</f>
        <v>0.0</v>
      </c>
      <c r="K29" s="0"/>
      <c r="L29" s="0"/>
      <c r="M29" s="37"/>
    </row>
    <row r="30">
      <c r="A30" s="28" t="s">
        <v>104</v>
      </c>
      <c r="B30" s="29" t="s">
        <v>33</v>
      </c>
      <c r="C30" s="30" t="s">
        <v>97</v>
      </c>
      <c r="D30" s="30" t="s">
        <v>105</v>
      </c>
      <c r="E30" s="31" t="s">
        <v>20</v>
      </c>
      <c r="F30" s="31" t="s">
        <v>20</v>
      </c>
      <c r="G30" s="85" t="n">
        <v>1.0</v>
      </c>
      <c r="H30" s="33" t="s">
        <v>36</v>
      </c>
      <c r="I30" s="34"/>
      <c r="J30" s="35" t="n">
        <f>G30*I30</f>
        <v>0.0</v>
      </c>
      <c r="K30" s="0"/>
      <c r="L30" s="0"/>
      <c r="M30" s="37"/>
    </row>
    <row r="31">
      <c r="A31" s="28" t="s">
        <v>106</v>
      </c>
      <c r="B31" s="29" t="s">
        <v>33</v>
      </c>
      <c r="C31" s="30" t="s">
        <v>107</v>
      </c>
      <c r="D31" s="30" t="s">
        <v>20</v>
      </c>
      <c r="E31" s="31" t="s">
        <v>20</v>
      </c>
      <c r="F31" s="31" t="s">
        <v>20</v>
      </c>
      <c r="G31" s="85" t="n">
        <v>1.0</v>
      </c>
      <c r="H31" s="33" t="s">
        <v>108</v>
      </c>
      <c r="I31" s="34"/>
      <c r="J31" s="35" t="n">
        <f>G31*I31</f>
        <v>0.0</v>
      </c>
      <c r="K31" s="0"/>
      <c r="L31" s="0"/>
      <c r="M31" s="37"/>
    </row>
    <row r="32" spans="1:13" s="36" customFormat="1" ht="15.75" thickTop="1" x14ac:dyDescent="0.2">
      <c r="A32" s="38"/>
      <c r="B32" s="39"/>
      <c r="C32" s="40"/>
      <c r="D32" s="41"/>
      <c r="E32" s="42"/>
      <c r="F32" s="42"/>
      <c r="G32" s="43"/>
      <c r="H32" s="44"/>
      <c r="I32" s="45"/>
      <c r="J32" s="46"/>
      <c r="M32" s="37"/>
    </row>
    <row r="33" spans="1:13" s="36" customFormat="1" x14ac:dyDescent="0.25">
      <c r="A33" s="47"/>
      <c r="B33" s="48"/>
      <c r="C33" s="49"/>
      <c r="D33" s="50"/>
      <c r="E33" s="51"/>
      <c r="F33" s="51"/>
      <c r="G33" s="52"/>
      <c r="H33" s="53"/>
      <c r="I33" s="54"/>
      <c r="J33" s="55"/>
    </row>
    <row r="34" spans="1:13" ht="15.75" thickBot="1" x14ac:dyDescent="0.3">
      <c r="A34" s="56"/>
      <c r="B34" s="56"/>
      <c r="C34" s="57"/>
      <c r="D34" s="58"/>
      <c r="E34" s="59"/>
      <c r="F34" s="60" t="s">
        <v>21</v>
      </c>
      <c r="G34" s="60"/>
      <c r="H34" s="60"/>
      <c r="I34" s="61"/>
      <c r="J34" s="62">
        <f>SUM(J$4:J32)</f>
        <v>0</v>
      </c>
    </row>
    <row r="35" spans="1:13" ht="16.5" thickTop="1" thickBot="1" x14ac:dyDescent="0.3">
      <c r="A35" s="56"/>
      <c r="B35" s="56"/>
      <c r="C35" s="57"/>
      <c r="D35" s="58"/>
      <c r="E35" s="59"/>
      <c r="F35" s="63" t="s">
        <v>22</v>
      </c>
      <c r="G35" s="64">
        <v>0.19</v>
      </c>
      <c r="H35" s="65" t="s">
        <v>23</v>
      </c>
      <c r="I35" s="66"/>
      <c r="J35" s="68">
        <f>J34*G35</f>
        <v>0</v>
      </c>
    </row>
    <row r="36" spans="1:13" ht="15.75" thickTop="1" x14ac:dyDescent="0.25">
      <c r="A36" s="56"/>
      <c r="B36" s="56"/>
      <c r="C36" s="57"/>
      <c r="D36" s="58"/>
      <c r="E36" s="59"/>
      <c r="F36" s="60" t="s">
        <v>24</v>
      </c>
      <c r="G36" s="60"/>
      <c r="H36" s="60"/>
      <c r="I36" s="61"/>
      <c r="J36" s="67">
        <f>SUM(J34,J35)</f>
        <v>0</v>
      </c>
    </row>
    <row r="37" spans="1:13" x14ac:dyDescent="0.25">
      <c r="A37" s="56"/>
      <c r="B37" s="56"/>
      <c r="C37" s="57"/>
      <c r="D37" s="58"/>
      <c r="E37" s="59"/>
      <c r="F37" s="58"/>
      <c r="G37" s="58"/>
      <c r="H37" s="58"/>
      <c r="I37" s="58"/>
      <c r="J37" s="58"/>
    </row>
    <row r="38" spans="1:13" x14ac:dyDescent="0.25">
      <c r="A38" s="71"/>
      <c r="B38" s="71"/>
      <c r="C38" s="71"/>
      <c r="E38" s="71"/>
      <c r="F38" s="71"/>
      <c r="G38" s="71"/>
      <c r="H38" s="71"/>
      <c r="I38" s="71"/>
      <c r="J38" s="71"/>
    </row>
    <row r="39" spans="1:13" x14ac:dyDescent="0.25">
      <c r="A39" s="71"/>
      <c r="B39" s="71"/>
      <c r="C39" s="71"/>
      <c r="E39" s="71"/>
      <c r="F39" s="71"/>
      <c r="G39" s="71"/>
      <c r="H39" s="71"/>
      <c r="I39" s="71"/>
      <c r="J39" s="71"/>
    </row>
    <row r="42" spans="1:13" x14ac:dyDescent="0.25">
      <c r="L42" s="74"/>
    </row>
    <row r="43" spans="1:13" x14ac:dyDescent="0.25">
      <c r="L43" s="74"/>
    </row>
    <row r="44" spans="4:12" x14ac:dyDescent="0.25">
      <c r="L44" s="74"/>
    </row>
    <row r="45" spans="4:12" x14ac:dyDescent="0.25">
      <c r="L45" s="74"/>
    </row>
    <row r="46" spans="4:12" x14ac:dyDescent="0.25">
      <c r="L46" s="74"/>
    </row>
    <row r="47" spans="4:12" x14ac:dyDescent="0.25">
      <c r="L47" s="74"/>
    </row>
    <row r="57" spans="4:12" x14ac:dyDescent="0.25">
      <c r="D57" s="76"/>
      <c r="I57" s="74"/>
    </row>
  </sheetData>
  <sheetProtection algorithmName="SHA-512" hashValue="AkzaKVM08rSTAWNbzG0Wfup0+g9JHJ/k6k1IGGYooGWW0VcuWbtptej3pke8TQj2rcjChRSySd7aVlacPQ3njA==" saltValue="gItsn2tU6YJBF2nVRNlEiA==" spinCount="100000" sheet="1" formatCells="0" formatColumns="0" formatRows="0"/>
  <mergeCells count="1">
    <mergeCell ref="A1:J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Deckblatt</vt:lpstr>
      <vt:lpstr>Vorlage</vt:lpstr>
    </vt:vector>
  </TitlesOfParts>
  <Company>cosinex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2020-07-10T13:03:05Z</dcterms:created>
  <dcterms:modified xsi:type="dcterms:W3CDTF">2024-08-16T12:33:28Z</dcterms:modified>
</cp:coreProperties>
</file>