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mc:Choice Requires="x15">
      <x15ac:absPath xmlns:x15ac="http://schemas.microsoft.com/office/spreadsheetml/2010/11/ac" url="C:\Entwicklung\projects\project_vms\vms_csx\VMSWeb\WebRoot\filetemplates\forms\xls\"/>
    </mc:Choice>
  </mc:AlternateContent>
  <xr:revisionPtr revIDLastSave="0" documentId="13_ncr:1_{E8ED02A2-FE42-4274-B8E4-79233C32774D}" xr6:coauthVersionLast="47" xr6:coauthVersionMax="47" xr10:uidLastSave="{00000000-0000-0000-0000-000000000000}"/>
  <workbookProtection workbookAlgorithmName="SHA-512" workbookHashValue="3icP3ZxSh9MKST4dUHTDG9aYQ1pdNoh8eAYfYDaYKqBT5NohpS6mExgqAroaCNxHBFoLhZr1zbDlAUwlooipIA==" workbookSaltValue="7vIbvDUiUlsfvdC/W1YZ7g==" workbookSpinCount="100000" lockStructure="1"/>
  <bookViews>
    <workbookView xWindow="375" yWindow="345" windowWidth="22980" windowHeight="13755" xr2:uid="{E13F4405-C16C-400F-B966-E6492A90DCBE}" activeTab="0"/>
  </bookViews>
  <sheets>
    <sheet name="Deckblatt" sheetId="1" r:id="rId1"/>
    <sheet name="Leistungsverzeichnis" r:id="rId7" sheetId="3"/>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<sst xmlns="http://schemas.openxmlformats.org/spreadsheetml/2006/main" count="151" uniqueCount="69">
  <si>
    <t>csx_ausfuellbares_preisblatt_2016_12</t>
  </si>
  <si>
    <t>Vergabeverfahren</t>
  </si>
  <si>
    <t>Leistungsverzeichnis</t>
  </si>
  <si>
    <t>Vergabenummer:</t>
  </si>
  <si>
    <t>Angebotsfrist:</t>
  </si>
  <si>
    <t>Vergabeart:</t>
  </si>
  <si>
    <t>Vergabeordnung:</t>
  </si>
  <si>
    <t>Ausschreibungs-ID:</t>
  </si>
  <si>
    <t>Unternehmensname und -adresse</t>
  </si>
  <si>
    <t>OZ</t>
  </si>
  <si>
    <t>Typ</t>
  </si>
  <si>
    <t>Bezeichnung</t>
  </si>
  <si>
    <t>Beschreibung</t>
  </si>
  <si>
    <t>Beginn der Ausführung / Lieferdatum</t>
  </si>
  <si>
    <t>Ende der Ausführung</t>
  </si>
  <si>
    <t>Menge</t>
  </si>
  <si>
    <t>Einheit</t>
  </si>
  <si>
    <t>Einzelpreis in Euro (netto)</t>
  </si>
  <si>
    <t>Gesamtpreis in Euro (netto)</t>
  </si>
  <si>
    <t>Technische Id</t>
  </si>
  <si>
    <t/>
  </si>
  <si>
    <t>Zwischensumme</t>
  </si>
  <si>
    <t>zzg.</t>
  </si>
  <si>
    <t xml:space="preserve"> Ust.</t>
  </si>
  <si>
    <t>Endsumme</t>
  </si>
  <si>
    <t>Gemeinde Schorfheide/Beschaffung von Lehrmitteln, hier: Lieferung und Montage von Digitalen Lehrtafeln (Referenzprodukt)</t>
  </si>
  <si>
    <t>10 71 08/2026</t>
  </si>
  <si>
    <t>25.06.2026 09:59 Uhr</t>
  </si>
  <si>
    <t>Öffentliche Ausschreibung</t>
  </si>
  <si>
    <t>UVGO</t>
  </si>
  <si>
    <t>CXS0YELYT220UJTY</t>
  </si>
  <si>
    <t>Die Vergabe ist nicht in Lose aufgeteilt. Bitte füllen Sie das nächste Arbeitsblatt aus.</t>
  </si>
  <si>
    <t>1.1</t>
  </si>
  <si>
    <t>Gruppe</t>
  </si>
  <si>
    <t>Gemeinde Schorfheide/Beschaffung von Lehrmitteln</t>
  </si>
  <si>
    <t xml:space="preserve">Lieferung und Montage von Digitalen Lehrtafeln für 2 Schulen 
Für die Schule Finowfurt sollen 5 Digitale Lehrtafeln beschafft werden:
Schule Finowfurt (Grundschulteil):
Spechthausener Straße 1-3 
16244 Schorfheide.
Für die Schule Lichterfelde sollen 2 Digitale Lehrtafeln beschafft werden:
Grundschule Lichterfelde 
Oderberger Straße 36-38
16244 Schorfheide. 
Die Lieferzeiträume sind unterschiedlich.
In Finowfurt können die Tafeln bis Ende des Jahres geliefert und montiert werden.
In Lichterfelde muss die Lieferung und Montage in den Sommerferien für Brandenburg 2026 erfolgen, sodass die Lehrtafeln zu Beginn des neuen Schuljahres einsatzbereit sind. 
</t>
  </si>
  <si>
    <t>1.1.1</t>
  </si>
  <si>
    <t>Leistung</t>
  </si>
  <si>
    <t>Promethean ActivPanel 10 Premium 86"</t>
  </si>
  <si>
    <t xml:space="preserve">Displayart: Touch Vellum
Auflösung: 4K/Ultra-HD
Technologie: LCD 
Format: Bildschirmdiagonale 86"
Gewicht (in kg): ca. 67,9 
Eventuelle Nachlässe sind hier abzubilden und der Angebotspreis einzutragen. 
</t>
  </si>
  <si>
    <t>St</t>
  </si>
  <si>
    <t>1.1.2</t>
  </si>
  <si>
    <t>Pylonensystem passend zur Lehrtafel</t>
  </si>
  <si>
    <t>für Schule Finowfurt:
- Pylonenlänge 2500mm</t>
  </si>
  <si>
    <t>1.1.3</t>
  </si>
  <si>
    <t>Pylonensystem mit Seitenflügeln passend zur Lehrtafel</t>
  </si>
  <si>
    <t>2x für Finowfurt
2x für Lichterfelde
- inkl. seitlicher Tafelflügel
- Pylonenlänge 2500mm</t>
  </si>
  <si>
    <t>1.1.4</t>
  </si>
  <si>
    <t>OPS-M4 von Promethean</t>
  </si>
  <si>
    <t>1.1.5</t>
  </si>
  <si>
    <t>Windows 11 Pro/Edu</t>
  </si>
  <si>
    <t xml:space="preserve">Dauerlizenz für Bildungseinrichtungen </t>
  </si>
  <si>
    <t>1.1.6</t>
  </si>
  <si>
    <t>Microsoft Office 2024 Professional</t>
  </si>
  <si>
    <t>Office LTSC Standard 2024</t>
  </si>
  <si>
    <t>1.1.7</t>
  </si>
  <si>
    <t>Tastatur und Maus-Set</t>
  </si>
  <si>
    <t xml:space="preserve">kabellos oder mit Kabel:
günstigere Variante ist anzubieten und in den Angebotsunterlagen zu vermerken was angeboten wird </t>
  </si>
  <si>
    <t>1.1.8</t>
  </si>
  <si>
    <t>Kabelsatz pro Raum</t>
  </si>
  <si>
    <t xml:space="preserve">Kabelsatz bis max. 7,5 m sollte ausreichen 
- die Kabel sind unbedingt sicher im Raum zu platzieren (Stolperfallen vermeiden!)
- die Kabel sind optisch ansprechend im Raum zu integrieren und die Kosten für Kabelkanäle oder ähnliches hier einzukalkulieren </t>
  </si>
  <si>
    <t>1.1.9</t>
  </si>
  <si>
    <t>Dienstleistungen</t>
  </si>
  <si>
    <t>1.1.9.1</t>
  </si>
  <si>
    <t>Image auf OPS-PC spielen</t>
  </si>
  <si>
    <t xml:space="preserve">beinhaltet das Aufspielen von:
- ActiveInspire
- ActivSuite 
- Windows 11
- Microsoft Office 2024 Professional
- Firefox
- Acrobat Reader </t>
  </si>
  <si>
    <t>1.1.9.2</t>
  </si>
  <si>
    <t>Montage je Lehrtafel</t>
  </si>
  <si>
    <t xml:space="preserve">Montagepauschale 
- inkl. Anfahrt, Installation und zeitgleicher Kurzeinweisung 
Der Einzelpreis ist in der ersten Spalte einzutragen.
Die Vor-Ort-Besichtigung wird angeboten und ist wünschenswert, um einen Eindruck der Gegebenheiten vor Ort zu erlangen (z. B. Beschaffenheit der Wände, Raumgröße, Lage der Steckdosen).
Die Besichtigung kann bei der Vergabestelle angemeldet werden und ein Kontakt wird von dort vermittelt (=Hausmeister).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</si>
</sst>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164" formatCode="#,##0.00##\ _€"/>
    <numFmt numFmtId="165" formatCode="#,##0.00\ &quot;€&quot;"/>
    <numFmt numFmtId="166" formatCode="#,##0.00\ _€"/>
  </numFmts>
  <fonts count="35" x14ac:knownFonts="1">
    <font>
      <sz val="11"/>
      <color theme="1"/>
      <name val="Calibri"/>
      <family val="2"/>
      <scheme val="minor"/>
    </font>
    <font>
      <sz val="11"/>
      <color theme="1"/>
      <name val="Calibri"/>
      <family val="2"/>
      <scheme val="minor"/>
    </font>
    <font>
      <sz val="10"/>
      <color theme="0"/>
      <name val="Arial"/>
      <family val="2"/>
    </font>
    <font>
      <b/>
      <sz val="16"/>
      <name val="Arial"/>
      <family val="2"/>
    </font>
    <font>
      <sz val="16"/>
      <name val="Arial"/>
      <family val="2"/>
    </font>
    <font>
      <b/>
      <sz val="12"/>
      <name val="Arial"/>
      <family val="2"/>
    </font>
    <font>
      <sz val="12"/>
      <name val="Arial"/>
      <family val="2"/>
    </font>
    <font>
      <b/>
      <sz val="14"/>
      <name val="Arial"/>
      <family val="2"/>
    </font>
    <font>
      <b/>
      <sz val="11"/>
      <name val="Arial"/>
      <family val="2"/>
    </font>
    <font>
      <sz val="10"/>
      <name val="Arial"/>
      <family val="2"/>
    </font>
    <font>
      <sz val="10"/>
      <name val="Arial"/>
      <family val="2"/>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s>
  <fills count="7">
    <fill>
      <patternFill patternType="none"/>
    </fill>
    <fill>
      <patternFill patternType="gray125"/>
    </fill>
    <fill>
      <patternFill patternType="solid">
        <fgColor theme="0"/>
        <bgColor indexed="64"/>
      </patternFill>
    </fill>
    <fill>
      <patternFill patternType="solid">
        <fgColor rgb="FFD9DCC6"/>
        <bgColor indexed="64"/>
      </patternFill>
    </fill>
    <fill>
      <patternFill patternType="solid">
        <fgColor rgb="FFF2F2F2"/>
        <bgColor indexed="64"/>
      </patternFill>
    </fill>
    <fill>
      <patternFill patternType="none">
        <fgColor rgb="F2F2F2"/>
      </patternFill>
    </fill>
    <fill>
      <patternFill patternType="solid">
        <fgColor rgb="F2F2F2"/>
      </patternFill>
    </fill>
  </fills>
  <borders count="17">
    <border>
      <left/>
      <right/>
      <top/>
      <bottom/>
      <diagonal/>
    </border>
    <border>
      <left style="thin">
        <color rgb="FF777777"/>
      </left>
      <right style="thin">
        <color rgb="FF777777"/>
      </right>
      <top style="thin">
        <color rgb="FF777777"/>
      </top>
      <bottom style="thin">
        <color rgb="FF777777"/>
      </bottom>
      <diagonal/>
    </border>
    <border>
      <left style="medium">
        <color rgb="FFFF0000"/>
      </left>
      <right/>
      <top style="medium">
        <color rgb="FFFF0000"/>
      </top>
      <bottom style="medium">
        <color rgb="FFFF0000"/>
      </bottom>
      <diagonal/>
    </border>
    <border>
      <left/>
      <right style="medium">
        <color rgb="FFFF0000"/>
      </right>
      <top style="medium">
        <color rgb="FFFF0000"/>
      </top>
      <bottom style="medium">
        <color rgb="FFFF0000"/>
      </bottom>
      <diagonal/>
    </border>
    <border>
      <left style="thin">
        <color theme="1" tint="4.9989318521683403E-2"/>
      </left>
      <right style="thin">
        <color theme="1" tint="4.9989318521683403E-2"/>
      </right>
      <top style="thin">
        <color theme="1" tint="4.9989318521683403E-2"/>
      </top>
      <bottom style="thin">
        <color theme="1" tint="4.9989318521683403E-2"/>
      </bottom>
      <diagonal/>
    </border>
    <border>
      <left style="thin">
        <color theme="1" tint="4.9989318521683403E-2"/>
      </left>
      <right style="thin">
        <color theme="1" tint="4.9989318521683403E-2"/>
      </right>
      <top style="thin">
        <color theme="1" tint="4.9989318521683403E-2"/>
      </top>
      <bottom style="thick">
        <color rgb="FFFF0000"/>
      </bottom>
      <diagonal/>
    </border>
    <border>
      <left style="thin">
        <color theme="0" tint="-0.24994659260841701"/>
      </left>
      <right style="thin">
        <color rgb="FF777777"/>
      </right>
      <top/>
      <bottom style="thin">
        <color rgb="FF777777"/>
      </bottom>
      <diagonal/>
    </border>
    <border>
      <left style="thin">
        <color rgb="FF777777"/>
      </left>
      <right style="thin">
        <color rgb="FF777777"/>
      </right>
      <top/>
      <bottom style="thin">
        <color rgb="FF777777"/>
      </bottom>
      <diagonal/>
    </border>
    <border>
      <left style="thin">
        <color rgb="FF777777"/>
      </left>
      <right style="thick">
        <color rgb="FFFF0000"/>
      </right>
      <top/>
      <bottom style="thin">
        <color rgb="FF777777"/>
      </bottom>
      <diagonal/>
    </border>
    <border>
      <left/>
      <right style="thin">
        <color rgb="FF969696"/>
      </right>
      <top/>
      <bottom/>
      <diagonal/>
    </border>
    <border>
      <left style="thin">
        <color rgb="FF969696"/>
      </left>
      <right style="thick">
        <color rgb="FFFF0000"/>
      </right>
      <top/>
      <bottom/>
      <diagonal/>
    </border>
    <border>
      <left/>
      <right/>
      <top style="thin">
        <color rgb="FF777777"/>
      </top>
      <bottom/>
      <diagonal/>
    </border>
    <border>
      <left/>
      <right/>
      <top style="thick">
        <color rgb="FFFF0000"/>
      </top>
      <bottom/>
      <diagonal/>
    </border>
    <border>
      <left style="thin">
        <color rgb="FF969696"/>
      </left>
      <right style="thin">
        <color rgb="FF969696"/>
      </right>
      <top style="thin">
        <color rgb="FF969696"/>
      </top>
      <bottom style="thin">
        <color rgb="FF969696"/>
      </bottom>
      <diagonal/>
    </border>
    <border>
      <left style="thick">
        <color rgb="FFFF0000"/>
      </left>
      <right style="thick">
        <color rgb="FFFF0000"/>
      </right>
      <top style="thick">
        <color rgb="FFFF0000"/>
      </top>
      <bottom style="thick">
        <color rgb="FFFF0000"/>
      </bottom>
      <diagonal/>
    </border>
    <border>
      <left style="thin">
        <color rgb="FF969696"/>
      </left>
      <right style="thin">
        <color rgb="FF969696"/>
      </right>
      <top/>
      <bottom style="thin">
        <color rgb="FF969696"/>
      </bottom>
      <diagonal/>
    </border>
    <border>
      <left style="thin">
        <color rgb="FF969696"/>
      </left>
      <right style="thin">
        <color rgb="FF969696"/>
      </right>
      <top style="thin">
        <color rgb="FF969696"/>
      </top>
      <bottom style="double">
        <color indexed="64"/>
      </bottom>
      <diagonal/>
    </border>
  </borders>
  <cellStyleXfs count="3">
    <xf numFmtId="0" fontId="0" fillId="0" borderId="0"/>
    <xf numFmtId="44" fontId="1" fillId="0" borderId="0" applyFont="0" applyFill="0" applyBorder="0" applyAlignment="0" applyProtection="0"/>
    <xf numFmtId="0" fontId="0" fillId="0" borderId="0"/>
  </cellStyleXfs>
  <cellXfs count="88">
    <xf numFmtId="0" fontId="0" fillId="0" borderId="0" xfId="0"/>
    <xf numFmtId="0" fontId="2" fillId="2" borderId="0" xfId="0" applyFont="1" applyFill="1"/>
    <xf numFmtId="0" fontId="0" fillId="2" borderId="0" xfId="0" applyFill="1" applyAlignment="1">
      <alignment horizontal="left"/>
    </xf>
    <xf numFmtId="0" fontId="0" fillId="2" borderId="0" xfId="0" applyFill="1"/>
    <xf numFmtId="0" fontId="0" fillId="3" borderId="0" xfId="0" applyFill="1"/>
    <xf numFmtId="0" fontId="4" fillId="2" borderId="0" xfId="0" applyFont="1" applyFill="1" applyAlignment="1">
      <alignment vertical="top" wrapText="1"/>
    </xf>
    <xf numFmtId="0" fontId="0" fillId="4" borderId="0" xfId="0" applyFill="1"/>
    <xf numFmtId="0" fontId="0" fillId="4" borderId="0" xfId="0" applyFill="1" applyAlignment="1">
      <alignment horizontal="left"/>
    </xf>
    <xf numFmtId="0" fontId="5" fillId="4" borderId="0" xfId="0" applyFont="1" applyFill="1" applyAlignment="1">
      <alignment horizontal="left"/>
    </xf>
    <xf numFmtId="0" fontId="6" fillId="4" borderId="1" xfId="0" applyFont="1" applyFill="1" applyBorder="1"/>
    <xf numFmtId="0" fontId="6" fillId="4" borderId="0" xfId="0" applyFont="1" applyFill="1"/>
    <xf numFmtId="0" fontId="5" fillId="4" borderId="0" xfId="0" applyFont="1" applyFill="1" applyAlignment="1">
      <alignment horizontal="left" wrapText="1"/>
    </xf>
    <xf numFmtId="0" fontId="5" fillId="4" borderId="0" xfId="0" applyFont="1" applyFill="1" applyAlignment="1">
      <alignment horizontal="left" vertical="top" wrapText="1"/>
    </xf>
    <xf numFmtId="0" fontId="6" fillId="4" borderId="1" xfId="0" applyFont="1" applyFill="1" applyBorder="1" applyAlignment="1">
      <alignment horizontal="left" vertical="top" wrapText="1"/>
    </xf>
    <xf numFmtId="0" fontId="5" fillId="4" borderId="1" xfId="0" applyFont="1" applyFill="1" applyBorder="1" applyAlignment="1">
      <alignment horizontal="left"/>
    </xf>
    <xf numFmtId="0" fontId="5" fillId="4" borderId="1" xfId="0" applyFont="1" applyFill="1" applyBorder="1"/>
    <xf numFmtId="0" fontId="6" fillId="4" borderId="1" xfId="0" applyFont="1" applyFill="1" applyBorder="1" applyAlignment="1">
      <alignment horizontal="left"/>
    </xf>
    <xf numFmtId="0" fontId="6" fillId="4" borderId="0" xfId="0" applyFont="1" applyFill="1" applyAlignment="1">
      <alignment horizontal="left"/>
    </xf>
    <xf numFmtId="0" fontId="6" fillId="2" borderId="0" xfId="0" applyFont="1" applyFill="1" applyAlignment="1">
      <alignment horizontal="left"/>
    </xf>
    <xf numFmtId="0" fontId="6" fillId="2" borderId="0" xfId="0" applyFont="1" applyFill="1"/>
    <xf numFmtId="49" fontId="0" fillId="2" borderId="0" xfId="0" applyNumberFormat="1" applyFill="1" applyAlignment="1">
      <alignment horizontal="left" vertical="top"/>
    </xf>
    <xf numFmtId="49" fontId="8" fillId="3" borderId="4" xfId="0" applyNumberFormat="1" applyFont="1" applyFill="1" applyBorder="1" applyAlignment="1">
      <alignment horizontal="center" vertical="center"/>
    </xf>
    <xf numFmtId="49" fontId="8" fillId="3" borderId="4" xfId="0" applyNumberFormat="1" applyFont="1" applyFill="1" applyBorder="1" applyAlignment="1">
      <alignment horizontal="center" vertical="center" wrapText="1"/>
    </xf>
    <xf numFmtId="0" fontId="8" fillId="3" borderId="4" xfId="0" applyFont="1" applyFill="1" applyBorder="1" applyAlignment="1">
      <alignment horizontal="center" vertical="center" wrapText="1"/>
    </xf>
    <xf numFmtId="14" fontId="8" fillId="3" borderId="4" xfId="0" applyNumberFormat="1" applyFont="1" applyFill="1" applyBorder="1" applyAlignment="1">
      <alignment horizontal="center" vertical="center" wrapText="1"/>
    </xf>
    <xf numFmtId="4" fontId="8" fillId="3" borderId="4" xfId="0" applyNumberFormat="1" applyFont="1" applyFill="1" applyBorder="1" applyAlignment="1">
      <alignment horizontal="center" vertical="center"/>
    </xf>
    <xf numFmtId="0" fontId="8" fillId="3" borderId="5" xfId="0" applyFont="1" applyFill="1" applyBorder="1" applyAlignment="1">
      <alignment horizontal="center" vertical="center" wrapText="1"/>
    </xf>
    <xf numFmtId="0" fontId="8" fillId="0" borderId="0" xfId="0" applyFont="1" applyAlignment="1">
      <alignment horizontal="center" vertical="center"/>
    </xf>
    <xf numFmtId="49" fontId="9" fillId="4" borderId="6" xfId="0" applyNumberFormat="1" applyFont="1" applyFill="1" applyBorder="1" applyAlignment="1">
      <alignment horizontal="left" vertical="top"/>
    </xf>
    <xf numFmtId="49" fontId="9" fillId="4" borderId="7" xfId="0" applyNumberFormat="1" applyFont="1" applyFill="1" applyBorder="1" applyAlignment="1">
      <alignment horizontal="center" vertical="top"/>
    </xf>
    <xf numFmtId="49" fontId="9" fillId="4" borderId="7" xfId="0" applyNumberFormat="1" applyFont="1" applyFill="1" applyBorder="1" applyAlignment="1">
      <alignment horizontal="left" vertical="top" wrapText="1"/>
    </xf>
    <xf numFmtId="14" fontId="9" fillId="4" borderId="7" xfId="0" applyNumberFormat="1" applyFont="1" applyFill="1" applyBorder="1" applyAlignment="1">
      <alignment horizontal="left" vertical="top"/>
    </xf>
    <xf numFmtId="3" fontId="9" fillId="4" borderId="7" xfId="0" applyNumberFormat="1" applyFont="1" applyFill="1" applyBorder="1" applyAlignment="1" applyProtection="1">
      <alignment horizontal="right" vertical="top"/>
      <protection hidden="1"/>
    </xf>
    <xf numFmtId="49" fontId="9" fillId="4" borderId="8" xfId="0" applyNumberFormat="1" applyFont="1" applyFill="1" applyBorder="1" applyAlignment="1" applyProtection="1">
      <alignment horizontal="left" vertical="top"/>
      <protection hidden="1"/>
    </xf>
    <xf numFmtId="164" fontId="9" fillId="0" borderId="9" xfId="2" applyNumberFormat="1" applyFont="1" applyBorder="1" applyAlignment="1" applyProtection="1">
      <alignment vertical="top"/>
      <protection locked="0"/>
    </xf>
    <xf numFmtId="164" fontId="9" fillId="0" borderId="10" xfId="1" applyNumberFormat="1" applyFont="1" applyBorder="1" applyAlignment="1" applyProtection="1">
      <alignment vertical="top"/>
      <protection locked="0"/>
    </xf>
    <xf numFmtId="0" fontId="0" fillId="2" borderId="0" xfId="0" applyFill="1" applyAlignment="1">
      <alignment vertical="top"/>
    </xf>
    <xf numFmtId="2" fontId="9" fillId="2" borderId="0" xfId="0" applyNumberFormat="1" applyFont="1" applyFill="1" applyAlignment="1">
      <alignment horizontal="center"/>
    </xf>
    <xf numFmtId="0" fontId="9" fillId="4" borderId="11" xfId="0" applyFont="1" applyFill="1" applyBorder="1" applyAlignment="1">
      <alignment horizontal="center" vertical="top"/>
    </xf>
    <xf numFmtId="49" fontId="9" fillId="4" borderId="11" xfId="0" applyNumberFormat="1" applyFont="1" applyFill="1" applyBorder="1" applyAlignment="1">
      <alignment horizontal="center" vertical="top"/>
    </xf>
    <xf numFmtId="49" fontId="9" fillId="4" borderId="11" xfId="0" applyNumberFormat="1" applyFont="1" applyFill="1" applyBorder="1" applyAlignment="1">
      <alignment vertical="top" wrapText="1"/>
    </xf>
    <xf numFmtId="0" fontId="9" fillId="4" borderId="11" xfId="0" applyFont="1" applyFill="1" applyBorder="1" applyAlignment="1">
      <alignment vertical="top" wrapText="1"/>
    </xf>
    <xf numFmtId="14" fontId="9" fillId="4" borderId="11" xfId="0" applyNumberFormat="1" applyFont="1" applyFill="1" applyBorder="1" applyAlignment="1">
      <alignment vertical="top"/>
    </xf>
    <xf numFmtId="4" fontId="9" fillId="4" borderId="11" xfId="0" applyNumberFormat="1" applyFont="1" applyFill="1" applyBorder="1" applyAlignment="1" applyProtection="1">
      <alignment vertical="top"/>
      <protection hidden="1"/>
    </xf>
    <xf numFmtId="49" fontId="9" fillId="4" borderId="11" xfId="0" applyNumberFormat="1" applyFont="1" applyFill="1" applyBorder="1" applyAlignment="1" applyProtection="1">
      <alignment vertical="top"/>
      <protection hidden="1"/>
    </xf>
    <xf numFmtId="2" fontId="9" fillId="4" borderId="12" xfId="2" applyNumberFormat="1" applyFont="1" applyFill="1" applyBorder="1" applyAlignment="1">
      <alignment vertical="top"/>
    </xf>
    <xf numFmtId="165" fontId="9" fillId="4" borderId="12" xfId="1" applyNumberFormat="1" applyFont="1" applyFill="1" applyBorder="1" applyAlignment="1">
      <alignment vertical="top"/>
    </xf>
    <xf numFmtId="0" fontId="0" fillId="4" borderId="0" xfId="0" applyFill="1" applyAlignment="1">
      <alignment horizontal="center" vertical="top"/>
    </xf>
    <xf numFmtId="49" fontId="0" fillId="4" borderId="0" xfId="0" applyNumberFormat="1" applyFill="1" applyAlignment="1">
      <alignment horizontal="center" vertical="top"/>
    </xf>
    <xf numFmtId="49" fontId="0" fillId="4" borderId="0" xfId="0" applyNumberFormat="1" applyFill="1" applyAlignment="1">
      <alignment vertical="top" wrapText="1"/>
    </xf>
    <xf numFmtId="0" fontId="0" fillId="4" borderId="0" xfId="0" applyFill="1" applyAlignment="1">
      <alignment vertical="top" wrapText="1"/>
    </xf>
    <xf numFmtId="14" fontId="0" fillId="4" borderId="0" xfId="0" applyNumberFormat="1" applyFill="1" applyAlignment="1">
      <alignment vertical="top"/>
    </xf>
    <xf numFmtId="4" fontId="0" fillId="4" borderId="0" xfId="0" applyNumberFormat="1" applyFill="1" applyAlignment="1" applyProtection="1">
      <alignment vertical="top"/>
      <protection hidden="1"/>
    </xf>
    <xf numFmtId="49" fontId="0" fillId="4" borderId="0" xfId="0" applyNumberFormat="1" applyFill="1" applyAlignment="1" applyProtection="1">
      <alignment vertical="top"/>
      <protection hidden="1"/>
    </xf>
    <xf numFmtId="2" fontId="9" fillId="4" borderId="0" xfId="2" applyNumberFormat="1" applyFont="1" applyFill="1" applyAlignment="1">
      <alignment vertical="top"/>
    </xf>
    <xf numFmtId="165" fontId="9" fillId="4" borderId="0" xfId="1" applyNumberFormat="1" applyFont="1" applyFill="1" applyAlignment="1">
      <alignment vertical="top"/>
    </xf>
    <xf numFmtId="49" fontId="0" fillId="4" borderId="0" xfId="0" applyNumberFormat="1" applyFill="1" applyAlignment="1">
      <alignment horizontal="center"/>
    </xf>
    <xf numFmtId="49" fontId="0" fillId="4" borderId="0" xfId="0" applyNumberFormat="1" applyFill="1" applyAlignment="1">
      <alignment wrapText="1"/>
    </xf>
    <xf numFmtId="0" fontId="0" fillId="4" borderId="0" xfId="0" applyFill="1" applyAlignment="1">
      <alignment wrapText="1"/>
    </xf>
    <xf numFmtId="14" fontId="0" fillId="4" borderId="0" xfId="0" applyNumberFormat="1" applyFill="1"/>
    <xf numFmtId="4" fontId="9" fillId="4" borderId="0" xfId="0" applyNumberFormat="1" applyFont="1" applyFill="1" applyAlignment="1" applyProtection="1">
      <alignment horizontal="left" vertical="top"/>
      <protection hidden="1"/>
    </xf>
    <xf numFmtId="2" fontId="9" fillId="4" borderId="0" xfId="2" applyNumberFormat="1" applyFont="1" applyFill="1"/>
    <xf numFmtId="166" fontId="9" fillId="4" borderId="13" xfId="1" applyNumberFormat="1" applyFont="1" applyFill="1" applyBorder="1"/>
    <xf numFmtId="14" fontId="9" fillId="4" borderId="0" xfId="0" applyNumberFormat="1" applyFont="1" applyFill="1"/>
    <xf numFmtId="10" fontId="0" fillId="0" borderId="14" xfId="0" applyNumberFormat="1" applyBorder="1" applyProtection="1">
      <protection locked="0" hidden="1"/>
    </xf>
    <xf numFmtId="49" fontId="9" fillId="4" borderId="0" xfId="0" applyNumberFormat="1" applyFont="1" applyFill="1" applyProtection="1">
      <protection hidden="1"/>
    </xf>
    <xf numFmtId="2" fontId="9" fillId="4" borderId="9" xfId="2" applyNumberFormat="1" applyFont="1" applyFill="1" applyBorder="1" applyAlignment="1">
      <alignment horizontal="right"/>
    </xf>
    <xf numFmtId="166" fontId="9" fillId="4" borderId="15" xfId="1" applyNumberFormat="1" applyFont="1" applyFill="1" applyBorder="1"/>
    <xf numFmtId="166" fontId="9" fillId="4" borderId="16" xfId="1" applyNumberFormat="1" applyFont="1" applyFill="1" applyBorder="1"/>
    <xf numFmtId="49" fontId="0" fillId="2" borderId="0" xfId="0" applyNumberFormat="1" applyFill="1" applyAlignment="1">
      <alignment horizontal="center"/>
    </xf>
    <xf numFmtId="49" fontId="0" fillId="2" borderId="0" xfId="0" applyNumberFormat="1" applyFill="1" applyAlignment="1">
      <alignment wrapText="1"/>
    </xf>
    <xf numFmtId="0" fontId="0" fillId="2" borderId="0" xfId="0" applyFill="1" applyAlignment="1">
      <alignment wrapText="1"/>
    </xf>
    <xf numFmtId="14" fontId="0" fillId="2" borderId="0" xfId="0" applyNumberFormat="1" applyFill="1"/>
    <xf numFmtId="4" fontId="0" fillId="2" borderId="0" xfId="0" applyNumberFormat="1" applyFill="1"/>
    <xf numFmtId="49" fontId="0" fillId="2" borderId="0" xfId="0" applyNumberFormat="1" applyFill="1"/>
    <xf numFmtId="2" fontId="9" fillId="2" borderId="0" xfId="2" applyNumberFormat="1" applyFont="1" applyFill="1"/>
    <xf numFmtId="0" fontId="9" fillId="2" borderId="0" xfId="2" applyNumberFormat="1" applyFont="1" applyFill="1" applyAlignment="1">
      <alignment wrapText="1"/>
    </xf>
    <xf numFmtId="0" fontId="3" fillId="3" borderId="0" xfId="0" applyFont="1" applyFill="1" applyAlignment="1">
      <alignment horizontal="left" vertical="top" wrapText="1"/>
    </xf>
    <xf numFmtId="0" fontId="3" fillId="4" borderId="0" xfId="0" applyFont="1" applyFill="1" applyAlignment="1">
      <alignment horizontal="left" vertical="top"/>
    </xf>
    <xf numFmtId="0" fontId="5" fillId="4" borderId="0" xfId="0" applyFont="1" applyFill="1" applyAlignment="1">
      <alignment horizontal="left" vertical="top" wrapText="1"/>
    </xf>
    <xf numFmtId="49" fontId="5" fillId="0" borderId="2" xfId="0" applyNumberFormat="1" applyFont="1" applyBorder="1" applyAlignment="1" applyProtection="1">
      <alignment horizontal="left" vertical="top" wrapText="1"/>
      <protection locked="0"/>
    </xf>
    <xf numFmtId="49" fontId="5" fillId="0" borderId="3" xfId="0" applyNumberFormat="1" applyFont="1" applyBorder="1" applyAlignment="1" applyProtection="1">
      <alignment horizontal="left" vertical="top" wrapText="1"/>
      <protection locked="0"/>
    </xf>
    <xf numFmtId="49" fontId="7" fillId="3" borderId="0" xfId="0" applyNumberFormat="1" applyFont="1" applyFill="1" applyAlignment="1">
      <alignment horizontal="left" vertical="center"/>
    </xf>
    <xf numFmtId="49" fontId="33" fillId="4" borderId="6" xfId="0" applyNumberFormat="1" applyFont="true" applyFill="1" applyBorder="1" applyAlignment="1">
      <alignment horizontal="left" vertical="top" wrapText="true"/>
    </xf>
    <xf numFmtId="49" fontId="34" fillId="4" borderId="7" xfId="0" applyNumberFormat="1" applyFont="true" applyFill="1" applyBorder="1" applyAlignment="1">
      <alignment horizontal="center" vertical="top" wrapText="true"/>
    </xf>
    <xf numFmtId="164" fontId="9" fillId="6" borderId="9" xfId="2" applyNumberFormat="1" applyFont="1" applyBorder="1" applyAlignment="1" applyProtection="1" applyFill="true">
      <alignment vertical="top" wrapText="true"/>
      <protection locked="true"/>
    </xf>
    <xf numFmtId="164" fontId="9" fillId="6" borderId="10" xfId="1" applyNumberFormat="1" applyFont="1" applyBorder="1" applyAlignment="1" applyProtection="1" applyFill="true">
      <alignment vertical="top" wrapText="true"/>
      <protection locked="true"/>
    </xf>
    <xf numFmtId="3" fontId="9" fillId="4" borderId="7" xfId="0" applyNumberFormat="true" applyFont="1" applyFill="1" applyBorder="1" applyAlignment="1" applyProtection="1">
      <alignment horizontal="right" vertical="top"/>
      <protection hidden="1"/>
    </xf>
  </cellXfs>
  <cellStyles count="3">
    <cellStyle name="Euro" xfId="2" xr:uid="{C4103E73-0CE4-4219-892E-1B9072768428}"/>
    <cellStyle name="Standard" xfId="0" builtinId="0"/>
    <cellStyle name="Währung"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7" Target="worksheets/sheet3.xml" Type="http://schemas.openxmlformats.org/officeDocument/2006/relationships/worksheet"/></Relationships>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C1B2F-44AC-4FB3-9CE4-4507377A05C7}">
  <dimension ref="A1:K26"/>
  <sheetViews>
    <sheetView tabSelected="1" topLeftCell="A7" workbookViewId="0">
      <pane topLeftCell="A1"/>
      <selection activeCell="B17" sqref="B17:C17"/>
    </sheetView>
  </sheetViews>
  <sheetFormatPr baseColWidth="10" defaultRowHeight="15" x14ac:dyDescent="0.25"/>
  <cols>
    <col min="1" max="1" customWidth="true" style="3" width="4.140625" collapsed="false"/>
    <col min="2" max="2" customWidth="true" style="2" width="24.5703125" collapsed="false"/>
    <col min="3" max="3" customWidth="true" style="3" width="58.0" collapsed="false"/>
    <col min="4" max="11" style="3" width="11.42578125" collapsed="false"/>
    <col min="12" max="12" customWidth="true" style="3" width="9.0" collapsed="false"/>
    <col min="13" max="13" customWidth="true" style="3" width="1.85546875" collapsed="false"/>
    <col min="14" max="16384" style="3" width="11.42578125" collapsed="false"/>
  </cols>
  <sheetData>
    <row r="1" spans="1:11" x14ac:dyDescent="0.25">
      <c r="A1" s="1" t="s">
        <v>0</v>
      </c>
    </row>
    <row r="2" spans="1:11" ht="65.25" customHeight="1" x14ac:dyDescent="0.25">
      <c r="A2" s="4"/>
      <c r="B2" s="77" t="s">
        <v>25</v>
      </c>
      <c r="C2" s="77"/>
      <c r="D2" s="77"/>
      <c r="E2" s="77"/>
      <c r="F2" s="77"/>
      <c r="G2" s="5"/>
      <c r="H2" s="5"/>
      <c r="I2" s="5"/>
      <c r="J2" s="5"/>
      <c r="K2" s="5"/>
    </row>
    <row r="3" spans="1:11" x14ac:dyDescent="0.25">
      <c r="B3" s="3"/>
    </row>
    <row r="4" spans="1:11" ht="20.25" x14ac:dyDescent="0.25">
      <c r="A4" s="6"/>
      <c r="B4" s="78" t="s">
        <v>2</v>
      </c>
      <c r="C4" s="78"/>
      <c r="D4" s="6"/>
      <c r="E4" s="6"/>
      <c r="F4" s="6"/>
    </row>
    <row r="5" spans="1:11" x14ac:dyDescent="0.25">
      <c r="A5" s="6"/>
      <c r="B5" s="7"/>
      <c r="C5" s="6"/>
      <c r="D5" s="6"/>
      <c r="E5" s="6"/>
      <c r="F5" s="6"/>
    </row>
    <row r="6" spans="1:11" ht="15.75" x14ac:dyDescent="0.25">
      <c r="A6" s="6"/>
      <c r="B6" s="8" t="s">
        <v>3</v>
      </c>
      <c r="C6" s="9" t="s">
        <v>26</v>
      </c>
      <c r="D6" s="6"/>
      <c r="E6" s="6"/>
      <c r="F6" s="6"/>
    </row>
    <row r="7" spans="1:11" x14ac:dyDescent="0.25">
      <c r="A7" s="6"/>
      <c r="B7" s="7"/>
      <c r="C7" s="6"/>
      <c r="D7" s="6"/>
      <c r="E7" s="6"/>
      <c r="F7" s="6"/>
    </row>
    <row r="8" spans="1:11" ht="15.75" x14ac:dyDescent="0.25">
      <c r="A8" s="6"/>
      <c r="B8" s="8" t="s">
        <v>4</v>
      </c>
      <c r="C8" s="9" t="s">
        <v>27</v>
      </c>
      <c r="D8" s="6"/>
      <c r="E8" s="6"/>
      <c r="F8" s="6"/>
    </row>
    <row r="9" spans="1:11" ht="15.75" x14ac:dyDescent="0.25">
      <c r="A9" s="6"/>
      <c r="B9" s="8"/>
      <c r="C9" s="10"/>
      <c r="D9" s="6"/>
      <c r="E9" s="6"/>
      <c r="F9" s="6"/>
    </row>
    <row r="10" spans="1:11" ht="15.75" x14ac:dyDescent="0.25">
      <c r="A10" s="6"/>
      <c r="B10" s="8" t="s">
        <v>5</v>
      </c>
      <c r="C10" s="9" t="s">
        <v>28</v>
      </c>
      <c r="D10" s="6"/>
      <c r="E10" s="6"/>
      <c r="F10" s="6"/>
    </row>
    <row r="11" spans="1:11" x14ac:dyDescent="0.25">
      <c r="A11" s="6"/>
      <c r="B11" s="7"/>
      <c r="C11" s="6"/>
      <c r="D11" s="6"/>
      <c r="E11" s="6"/>
      <c r="F11" s="6"/>
    </row>
    <row r="12" spans="1:11" ht="15.75" x14ac:dyDescent="0.25">
      <c r="A12" s="6"/>
      <c r="B12" s="8" t="s">
        <v>6</v>
      </c>
      <c r="C12" s="9" t="s">
        <v>29</v>
      </c>
      <c r="D12" s="6"/>
      <c r="E12" s="6"/>
      <c r="F12" s="6"/>
    </row>
    <row r="13" spans="1:11" x14ac:dyDescent="0.25">
      <c r="A13" s="6"/>
      <c r="B13" s="7"/>
      <c r="C13" s="6"/>
      <c r="D13" s="6"/>
      <c r="E13" s="6"/>
      <c r="F13" s="6"/>
    </row>
    <row r="14" spans="1:11" ht="15.75" x14ac:dyDescent="0.25">
      <c r="A14" s="6"/>
      <c r="B14" s="11" t="s">
        <v>7</v>
      </c>
      <c r="C14" s="9" t="s">
        <v>30</v>
      </c>
      <c r="D14" s="6"/>
      <c r="E14" s="6"/>
      <c r="F14" s="6"/>
    </row>
    <row r="15" spans="1:11" ht="15.75" x14ac:dyDescent="0.25">
      <c r="A15" s="6"/>
      <c r="B15" s="11"/>
      <c r="C15" s="10"/>
      <c r="D15" s="6"/>
      <c r="E15" s="6"/>
      <c r="F15" s="6"/>
    </row>
    <row r="16" spans="1:11" ht="16.5" thickBot="1" x14ac:dyDescent="0.3">
      <c r="A16" s="6"/>
      <c r="B16" s="79" t="s">
        <v>8</v>
      </c>
      <c r="C16" s="79"/>
      <c r="D16" s="6"/>
      <c r="E16" s="6"/>
      <c r="F16" s="6"/>
    </row>
    <row r="17" spans="1:6" ht="90" customHeight="1" thickBot="1" x14ac:dyDescent="0.3">
      <c r="A17" s="6"/>
      <c r="B17" s="80"/>
      <c r="C17" s="81"/>
      <c r="D17" s="6"/>
      <c r="E17" s="6"/>
      <c r="F17" s="6"/>
    </row>
    <row r="18" spans="1:6" ht="15.75" x14ac:dyDescent="0.25">
      <c r="A18" s="6"/>
      <c r="B18" s="11"/>
      <c r="C18" s="10"/>
      <c r="D18" s="6"/>
      <c r="E18" s="6"/>
      <c r="F18" s="6"/>
    </row>
    <row r="19" spans="1:6" ht="48" customHeight="1" x14ac:dyDescent="0.25">
      <c r="A19" s="6"/>
      <c r="B19" s="79" t="s">
        <v>31</v>
      </c>
      <c r="C19" s="79"/>
      <c r="D19" s="6"/>
      <c r="E19" s="6"/>
      <c r="F19" s="6"/>
    </row>
    <row r="20" spans="1:6" ht="15.75" x14ac:dyDescent="0.25">
      <c r="A20" s="6"/>
      <c r="B20" s="12"/>
      <c r="C20" s="12"/>
      <c r="D20" s="6"/>
      <c r="E20" s="6"/>
      <c r="F20" s="6"/>
    </row>
    <row r="26" spans="1:6" ht="15.75" x14ac:dyDescent="0.25">
      <c r="B26" s="18"/>
      <c r="C26" s="19"/>
    </row>
  </sheetData>
  <sheetProtection algorithmName="SHA-512" hashValue="pJUISm3Z44FGWaWS4bu4a0jCQM/WaJH0xPtRLV9YthTK3rt6kJURzjt0W8oh92NTyXRu1er9sH9L/5ghO9ePFA==" saltValue="zpObJaTClybiZyzvnM4tQg==" spinCount="100000" sheet="1" formatCells="0" formatColumns="0" formatRows="0" selectLockedCells="1"/>
  <mergeCells count="5">
    <mergeCell ref="B2:F2"/>
    <mergeCell ref="B4:C4"/>
    <mergeCell ref="B16:C16"/>
    <mergeCell ref="B17:C17"/>
    <mergeCell ref="B19:C19"/>
  </mergeCell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E17FF0-4D13-4A6D-BE2B-FDA714F3DBFB}">
  <dimension ref="A1:M41"/>
  <sheetViews>
    <sheetView workbookViewId="0" tabSelected="false">
      <pane topLeftCell="A1"/>
      <selection activeCell="J9" sqref="J9"/>
    </sheetView>
  </sheetViews>
  <sheetFormatPr baseColWidth="10" defaultRowHeight="15" x14ac:dyDescent="0.25"/>
  <cols>
    <col min="1" max="1" customWidth="true" style="69" width="8.0" collapsed="true"/>
    <col min="2" max="2" customWidth="true" style="69" width="15.140625" collapsed="true"/>
    <col min="3" max="3" customWidth="true" style="70" width="33.85546875" collapsed="true"/>
    <col min="4" max="4" customWidth="true" style="71" width="47.5703125" collapsed="true"/>
    <col min="5" max="5" customWidth="true" style="72" width="15.140625" collapsed="true"/>
    <col min="6" max="6" customWidth="true" style="72" width="14.85546875" collapsed="true"/>
    <col min="7" max="7" customWidth="true" style="73" width="10.42578125" collapsed="true"/>
    <col min="8" max="8" customWidth="true" style="74" width="11.5703125" collapsed="true"/>
    <col min="9" max="9" bestFit="true" customWidth="true" style="75" width="25.5703125" collapsed="true"/>
    <col min="10" max="10" customWidth="true" style="3" width="25.5703125" collapsed="true"/>
    <col min="11" max="11" customWidth="true" style="3" width="28.7109375" collapsed="true"/>
    <col min="12" max="12" bestFit="true" customWidth="true" style="3" width="26.85546875" collapsed="true"/>
    <col min="13" max="13" customWidth="true" hidden="true" style="3" width="15.7109375" collapsed="true"/>
    <col min="14" max="16384" style="3" width="11.42578125" collapsed="true"/>
  </cols>
  <sheetData>
    <row r="1" spans="1:13" ht="18" x14ac:dyDescent="0.25">
      <c r="A1" s="82" t="s">
        <v>25</v>
      </c>
      <c r="B1" s="82"/>
      <c r="C1" s="82"/>
      <c r="D1" s="82"/>
      <c r="E1" s="82"/>
      <c r="F1" s="82"/>
      <c r="G1" s="82"/>
      <c r="H1" s="82"/>
      <c r="I1" s="82"/>
      <c r="J1" s="82"/>
    </row>
    <row r="2" spans="1:13" x14ac:dyDescent="0.25">
      <c r="A2" s="20"/>
      <c r="B2" s="20"/>
      <c r="C2" s="20"/>
      <c r="D2" s="20"/>
      <c r="E2" s="20"/>
      <c r="F2" s="20"/>
      <c r="G2" s="20"/>
      <c r="H2" s="20"/>
      <c r="I2" s="20"/>
      <c r="J2" s="20"/>
    </row>
    <row r="3" spans="1:13" s="27" customFormat="1" ht="45.75" thickBot="1" x14ac:dyDescent="0.3">
      <c r="A3" s="21" t="s">
        <v>9</v>
      </c>
      <c r="B3" s="21" t="s">
        <v>10</v>
      </c>
      <c r="C3" s="22" t="s">
        <v>11</v>
      </c>
      <c r="D3" s="23" t="s">
        <v>12</v>
      </c>
      <c r="E3" s="24" t="s">
        <v>13</v>
      </c>
      <c r="F3" s="24" t="s">
        <v>14</v>
      </c>
      <c r="G3" s="25" t="s">
        <v>15</v>
      </c>
      <c r="H3" s="21" t="s">
        <v>16</v>
      </c>
      <c r="I3" s="26" t="s">
        <v>17</v>
      </c>
      <c r="J3" s="26" t="s">
        <v>18</v>
      </c>
      <c r="M3" s="27" t="s">
        <v>19</v>
      </c>
    </row>
    <row r="4" spans="1:13" s="36" customFormat="1" ht="16.5" thickTop="1" thickBot="1" x14ac:dyDescent="0.25">
      <c r="A4" s="83" t="s">
        <v>32</v>
      </c>
      <c r="B4" s="84" t="s">
        <v>33</v>
      </c>
      <c r="C4" s="83" t="s">
        <v>34</v>
      </c>
      <c r="D4" s="83" t="s">
        <v>35</v>
      </c>
      <c r="E4" s="31" t="s">
        <v>20</v>
      </c>
      <c r="F4" s="31" t="s">
        <v>20</v>
      </c>
      <c r="G4" s="32"/>
      <c r="H4" s="33"/>
      <c r="I4" s="85" t="s">
        <v>20</v>
      </c>
      <c r="J4" s="86" t="s">
        <v>20</v>
      </c>
      <c r="M4" s="37"/>
    </row>
    <row r="5">
      <c r="A5" s="28" t="s">
        <v>36</v>
      </c>
      <c r="B5" s="29" t="s">
        <v>37</v>
      </c>
      <c r="C5" s="30" t="s">
        <v>38</v>
      </c>
      <c r="D5" s="30" t="s">
        <v>39</v>
      </c>
      <c r="E5" s="31" t="s">
        <v>20</v>
      </c>
      <c r="F5" s="31" t="s">
        <v>20</v>
      </c>
      <c r="G5" s="87" t="n">
        <v>7.0</v>
      </c>
      <c r="H5" s="33" t="s">
        <v>40</v>
      </c>
      <c r="I5" s="34"/>
      <c r="J5" s="35" t="n">
        <f>G5*I5</f>
        <v>0.0</v>
      </c>
      <c r="K5"/>
      <c r="L5"/>
      <c r="M5" s="37"/>
    </row>
    <row r="6">
      <c r="A6" s="28" t="s">
        <v>41</v>
      </c>
      <c r="B6" s="29" t="s">
        <v>37</v>
      </c>
      <c r="C6" s="30" t="s">
        <v>42</v>
      </c>
      <c r="D6" s="30" t="s">
        <v>43</v>
      </c>
      <c r="E6" s="31" t="s">
        <v>20</v>
      </c>
      <c r="F6" s="31" t="s">
        <v>20</v>
      </c>
      <c r="G6" s="87" t="n">
        <v>3.0</v>
      </c>
      <c r="H6" s="33" t="s">
        <v>40</v>
      </c>
      <c r="I6" s="34"/>
      <c r="J6" s="35" t="n">
        <f>G6*I6</f>
        <v>0.0</v>
      </c>
      <c r="K6" s="0"/>
      <c r="L6" s="0"/>
      <c r="M6" s="37"/>
    </row>
    <row r="7">
      <c r="A7" s="28" t="s">
        <v>44</v>
      </c>
      <c r="B7" s="29" t="s">
        <v>37</v>
      </c>
      <c r="C7" s="30" t="s">
        <v>45</v>
      </c>
      <c r="D7" s="30" t="s">
        <v>46</v>
      </c>
      <c r="E7" s="31" t="s">
        <v>20</v>
      </c>
      <c r="F7" s="31" t="s">
        <v>20</v>
      </c>
      <c r="G7" s="87" t="n">
        <v>4.0</v>
      </c>
      <c r="H7" s="33" t="s">
        <v>40</v>
      </c>
      <c r="I7" s="34"/>
      <c r="J7" s="35" t="n">
        <f>G7*I7</f>
        <v>0.0</v>
      </c>
      <c r="K7" s="0"/>
      <c r="L7" s="0"/>
      <c r="M7" s="37"/>
    </row>
    <row r="8">
      <c r="A8" s="28" t="s">
        <v>47</v>
      </c>
      <c r="B8" s="29" t="s">
        <v>37</v>
      </c>
      <c r="C8" s="30" t="s">
        <v>48</v>
      </c>
      <c r="D8" s="30" t="s">
        <v>20</v>
      </c>
      <c r="E8" s="31" t="s">
        <v>20</v>
      </c>
      <c r="F8" s="31" t="s">
        <v>20</v>
      </c>
      <c r="G8" s="87" t="n">
        <v>7.0</v>
      </c>
      <c r="H8" s="33" t="s">
        <v>40</v>
      </c>
      <c r="I8" s="34"/>
      <c r="J8" s="35" t="n">
        <f>G8*I8</f>
        <v>0.0</v>
      </c>
      <c r="K8" s="0"/>
      <c r="L8" s="0"/>
      <c r="M8" s="37"/>
    </row>
    <row r="9">
      <c r="A9" s="28" t="s">
        <v>49</v>
      </c>
      <c r="B9" s="29" t="s">
        <v>37</v>
      </c>
      <c r="C9" s="30" t="s">
        <v>50</v>
      </c>
      <c r="D9" s="30" t="s">
        <v>51</v>
      </c>
      <c r="E9" s="31" t="s">
        <v>20</v>
      </c>
      <c r="F9" s="31" t="s">
        <v>20</v>
      </c>
      <c r="G9" s="87" t="n">
        <v>7.0</v>
      </c>
      <c r="H9" s="33" t="s">
        <v>40</v>
      </c>
      <c r="I9" s="34"/>
      <c r="J9" s="35" t="n">
        <f>G9*I9</f>
        <v>0.0</v>
      </c>
      <c r="K9" s="0"/>
      <c r="L9" s="0"/>
      <c r="M9" s="37"/>
    </row>
    <row r="10">
      <c r="A10" s="28" t="s">
        <v>52</v>
      </c>
      <c r="B10" s="29" t="s">
        <v>37</v>
      </c>
      <c r="C10" s="30" t="s">
        <v>53</v>
      </c>
      <c r="D10" s="30" t="s">
        <v>54</v>
      </c>
      <c r="E10" s="31" t="s">
        <v>20</v>
      </c>
      <c r="F10" s="31" t="s">
        <v>20</v>
      </c>
      <c r="G10" s="87" t="n">
        <v>7.0</v>
      </c>
      <c r="H10" s="33" t="s">
        <v>40</v>
      </c>
      <c r="I10" s="34"/>
      <c r="J10" s="35" t="n">
        <f>G10*I10</f>
        <v>0.0</v>
      </c>
      <c r="K10" s="0"/>
      <c r="L10" s="0"/>
      <c r="M10" s="37"/>
    </row>
    <row r="11">
      <c r="A11" s="28" t="s">
        <v>55</v>
      </c>
      <c r="B11" s="29" t="s">
        <v>37</v>
      </c>
      <c r="C11" s="30" t="s">
        <v>56</v>
      </c>
      <c r="D11" s="30" t="s">
        <v>57</v>
      </c>
      <c r="E11" s="31" t="s">
        <v>20</v>
      </c>
      <c r="F11" s="31" t="s">
        <v>20</v>
      </c>
      <c r="G11" s="87" t="n">
        <v>7.0</v>
      </c>
      <c r="H11" s="33" t="s">
        <v>40</v>
      </c>
      <c r="I11" s="34"/>
      <c r="J11" s="35" t="n">
        <f>G11*I11</f>
        <v>0.0</v>
      </c>
      <c r="K11" s="0"/>
      <c r="L11" s="0"/>
      <c r="M11" s="37"/>
    </row>
    <row r="12">
      <c r="A12" s="28" t="s">
        <v>58</v>
      </c>
      <c r="B12" s="29" t="s">
        <v>37</v>
      </c>
      <c r="C12" s="30" t="s">
        <v>59</v>
      </c>
      <c r="D12" s="30" t="s">
        <v>60</v>
      </c>
      <c r="E12" s="31" t="s">
        <v>20</v>
      </c>
      <c r="F12" s="31" t="s">
        <v>20</v>
      </c>
      <c r="G12" s="87" t="n">
        <v>7.0</v>
      </c>
      <c r="H12" s="33" t="s">
        <v>40</v>
      </c>
      <c r="I12" s="34"/>
      <c r="J12" s="35" t="n">
        <f>G12*I12</f>
        <v>0.0</v>
      </c>
      <c r="K12" s="0"/>
      <c r="L12" s="0"/>
      <c r="M12" s="37"/>
    </row>
    <row r="13">
      <c r="A13" s="83" t="s">
        <v>61</v>
      </c>
      <c r="B13" s="84" t="s">
        <v>33</v>
      </c>
      <c r="C13" s="83" t="s">
        <v>62</v>
      </c>
      <c r="D13" s="83" t="s">
        <v>20</v>
      </c>
      <c r="E13" s="31" t="s">
        <v>20</v>
      </c>
      <c r="F13" s="31" t="s">
        <v>20</v>
      </c>
      <c r="G13" s="32"/>
      <c r="H13" s="33"/>
      <c r="I13" s="85" t="s">
        <v>20</v>
      </c>
      <c r="J13" s="86" t="s">
        <v>20</v>
      </c>
      <c r="K13" s="0"/>
      <c r="L13" s="0"/>
      <c r="M13" s="37"/>
    </row>
    <row r="14">
      <c r="A14" s="28" t="s">
        <v>63</v>
      </c>
      <c r="B14" s="29" t="s">
        <v>37</v>
      </c>
      <c r="C14" s="30" t="s">
        <v>64</v>
      </c>
      <c r="D14" s="30" t="s">
        <v>65</v>
      </c>
      <c r="E14" s="31" t="s">
        <v>20</v>
      </c>
      <c r="F14" s="31" t="s">
        <v>20</v>
      </c>
      <c r="G14" s="87" t="n">
        <v>7.0</v>
      </c>
      <c r="H14" s="33" t="s">
        <v>40</v>
      </c>
      <c r="I14" s="34"/>
      <c r="J14" s="35" t="n">
        <f>G14*I14</f>
        <v>0.0</v>
      </c>
      <c r="K14" s="0"/>
      <c r="L14" s="0"/>
      <c r="M14" s="37"/>
    </row>
    <row r="15">
      <c r="A15" s="28" t="s">
        <v>66</v>
      </c>
      <c r="B15" s="29" t="s">
        <v>37</v>
      </c>
      <c r="C15" s="30" t="s">
        <v>67</v>
      </c>
      <c r="D15" s="30" t="s">
        <v>68</v>
      </c>
      <c r="E15" s="31" t="s">
        <v>20</v>
      </c>
      <c r="F15" s="31" t="s">
        <v>20</v>
      </c>
      <c r="G15" s="87" t="n">
        <v>7.0</v>
      </c>
      <c r="H15" s="33" t="s">
        <v>40</v>
      </c>
      <c r="I15" s="34"/>
      <c r="J15" s="35" t="n">
        <f>G15*I15</f>
        <v>0.0</v>
      </c>
      <c r="K15" s="0"/>
      <c r="L15" s="0"/>
      <c r="M15" s="37"/>
    </row>
    <row r="16" spans="1:13" s="36" customFormat="1" ht="15.75" thickTop="1" x14ac:dyDescent="0.2">
      <c r="A16" s="38"/>
      <c r="B16" s="39"/>
      <c r="C16" s="40"/>
      <c r="D16" s="41"/>
      <c r="E16" s="42"/>
      <c r="F16" s="42"/>
      <c r="G16" s="43"/>
      <c r="H16" s="44"/>
      <c r="I16" s="45"/>
      <c r="J16" s="46"/>
      <c r="M16" s="37"/>
    </row>
    <row r="17" spans="1:13" s="36" customFormat="1" x14ac:dyDescent="0.25">
      <c r="A17" s="47"/>
      <c r="B17" s="48"/>
      <c r="C17" s="49"/>
      <c r="D17" s="50"/>
      <c r="E17" s="51"/>
      <c r="F17" s="51"/>
      <c r="G17" s="52"/>
      <c r="H17" s="53"/>
      <c r="I17" s="54"/>
      <c r="J17" s="55"/>
    </row>
    <row r="18" spans="1:13" ht="15.75" thickBot="1" x14ac:dyDescent="0.3">
      <c r="A18" s="56"/>
      <c r="B18" s="56"/>
      <c r="C18" s="57"/>
      <c r="D18" s="58"/>
      <c r="E18" s="59"/>
      <c r="F18" s="60" t="s">
        <v>21</v>
      </c>
      <c r="G18" s="60"/>
      <c r="H18" s="60"/>
      <c r="I18" s="61"/>
      <c r="J18" s="62">
        <f>SUM(J$4:J16)</f>
        <v>0</v>
      </c>
    </row>
    <row r="19" spans="1:13" ht="16.5" thickTop="1" thickBot="1" x14ac:dyDescent="0.3">
      <c r="A19" s="56"/>
      <c r="B19" s="56"/>
      <c r="C19" s="57"/>
      <c r="D19" s="58"/>
      <c r="E19" s="59"/>
      <c r="F19" s="63" t="s">
        <v>22</v>
      </c>
      <c r="G19" s="64">
        <v>0.19</v>
      </c>
      <c r="H19" s="65" t="s">
        <v>23</v>
      </c>
      <c r="I19" s="66"/>
      <c r="J19" s="68">
        <f>J18*G19</f>
        <v>0</v>
      </c>
    </row>
    <row r="20" spans="1:13" ht="15.75" thickTop="1" x14ac:dyDescent="0.25">
      <c r="A20" s="56"/>
      <c r="B20" s="56"/>
      <c r="C20" s="57"/>
      <c r="D20" s="58"/>
      <c r="E20" s="59"/>
      <c r="F20" s="60" t="s">
        <v>24</v>
      </c>
      <c r="G20" s="60"/>
      <c r="H20" s="60"/>
      <c r="I20" s="61"/>
      <c r="J20" s="67">
        <f>SUM(J18,J19)</f>
        <v>0</v>
      </c>
    </row>
    <row r="21" spans="1:13" x14ac:dyDescent="0.25">
      <c r="A21" s="56"/>
      <c r="B21" s="56"/>
      <c r="C21" s="57"/>
      <c r="D21" s="58"/>
      <c r="E21" s="59"/>
      <c r="F21" s="58"/>
      <c r="G21" s="58"/>
      <c r="H21" s="58"/>
      <c r="I21" s="58"/>
      <c r="J21" s="58"/>
    </row>
    <row r="22" spans="1:13" x14ac:dyDescent="0.25">
      <c r="A22" s="71"/>
      <c r="B22" s="71"/>
      <c r="C22" s="71"/>
      <c r="E22" s="71"/>
      <c r="F22" s="71"/>
      <c r="G22" s="71"/>
      <c r="H22" s="71"/>
      <c r="I22" s="71"/>
      <c r="J22" s="71"/>
    </row>
    <row r="23" spans="1:13" x14ac:dyDescent="0.25">
      <c r="A23" s="71"/>
      <c r="B23" s="71"/>
      <c r="C23" s="71"/>
      <c r="E23" s="71"/>
      <c r="F23" s="71"/>
      <c r="G23" s="71"/>
      <c r="H23" s="71"/>
      <c r="I23" s="71"/>
      <c r="J23" s="71"/>
    </row>
    <row r="26" spans="1:13" x14ac:dyDescent="0.25">
      <c r="L26" s="74"/>
    </row>
    <row r="27" spans="1:13" x14ac:dyDescent="0.25">
      <c r="L27" s="74"/>
    </row>
    <row r="28" spans="4:12" x14ac:dyDescent="0.25">
      <c r="L28" s="74"/>
    </row>
    <row r="29" spans="4:12" x14ac:dyDescent="0.25">
      <c r="L29" s="74"/>
    </row>
    <row r="30" spans="4:12" x14ac:dyDescent="0.25">
      <c r="L30" s="74"/>
    </row>
    <row r="31" spans="4:12" x14ac:dyDescent="0.25">
      <c r="L31" s="74"/>
    </row>
    <row r="41" spans="4:12" x14ac:dyDescent="0.25">
      <c r="D41" s="76"/>
      <c r="I41" s="74"/>
    </row>
  </sheetData>
  <sheetProtection algorithmName="SHA-512" hashValue="AkzaKVM08rSTAWNbzG0Wfup0+g9JHJ/k6k1IGGYooGWW0VcuWbtptej3pke8TQj2rcjChRSySd7aVlacPQ3njA==" saltValue="gItsn2tU6YJBF2nVRNlEiA==" spinCount="100000" sheet="1" formatCells="0" formatColumns="0" formatRows="0"/>
  <mergeCells count="1">
    <mergeCell ref="A1:J1"/>
  </mergeCell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Deckblatt</vt:lpstr>
      <vt:lpstr>Vorlage</vt:lpstr>
    </vt:vector>
  </TitlesOfParts>
  <Company>cosinex GmbH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2020-07-10T13:03:05Z</dcterms:created>
  <dcterms:modified xsi:type="dcterms:W3CDTF">2024-08-16T12:33:28Z</dcterms:modified>
</cp:coreProperties>
</file>