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msressort.lvnbb.de/vis/A4E757C0-3996-4A53-A608-B4BAE747B0AE/webdav/8971936/"/>
    </mc:Choice>
  </mc:AlternateContent>
  <xr:revisionPtr revIDLastSave="0" documentId="13_ncr:1_{34A4630F-1E1D-4169-8248-958F6355ED18}" xr6:coauthVersionLast="47" xr6:coauthVersionMax="47" xr10:uidLastSave="{00000000-0000-0000-0000-000000000000}"/>
  <bookViews>
    <workbookView xWindow="-108" yWindow="-108" windowWidth="23256" windowHeight="12576" xr2:uid="{00000000-000D-0000-FFFF-FFFF00000000}"/>
  </bookViews>
  <sheets>
    <sheet name="Skizze" sheetId="1" r:id="rId1"/>
  </sheets>
  <definedNames>
    <definedName name="_xlnm.Print_Area" localSheetId="0">Skizze!$A$27:$F$127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4" i="1" l="1"/>
  <c r="E109" i="1"/>
  <c r="E108" i="1"/>
  <c r="E104" i="1"/>
  <c r="E103" i="1"/>
  <c r="E72" i="1" l="1"/>
  <c r="E69" i="1"/>
  <c r="E34" i="1" l="1"/>
  <c r="E35" i="1"/>
  <c r="E90" i="1"/>
  <c r="E89" i="1"/>
  <c r="E91" i="1" s="1"/>
  <c r="E114" i="1"/>
  <c r="E113" i="1"/>
  <c r="E31" i="1"/>
  <c r="E117" i="1"/>
  <c r="E118" i="1"/>
  <c r="E119" i="1"/>
  <c r="E120" i="1"/>
  <c r="E121" i="1"/>
  <c r="E122" i="1"/>
  <c r="E123" i="1"/>
  <c r="E124" i="1"/>
  <c r="E125" i="1"/>
  <c r="E126" i="1"/>
  <c r="E116" i="1"/>
  <c r="E95" i="1"/>
  <c r="E97" i="1"/>
  <c r="E98" i="1"/>
  <c r="E100" i="1"/>
  <c r="E101" i="1"/>
  <c r="E94" i="1"/>
  <c r="E110" i="1" s="1"/>
  <c r="E85" i="1"/>
  <c r="E80" i="1"/>
  <c r="E81" i="1"/>
  <c r="E79" i="1"/>
  <c r="E86" i="1" s="1"/>
  <c r="E63" i="1"/>
  <c r="E65" i="1"/>
  <c r="E66" i="1"/>
  <c r="E68" i="1"/>
  <c r="E71" i="1"/>
  <c r="E74" i="1"/>
  <c r="E75" i="1"/>
  <c r="E62" i="1"/>
  <c r="E76" i="1" s="1"/>
  <c r="E52" i="1"/>
  <c r="E54" i="1"/>
  <c r="E55" i="1"/>
  <c r="E57" i="1"/>
  <c r="E58" i="1"/>
  <c r="E51" i="1"/>
  <c r="E59" i="1" s="1"/>
  <c r="E40" i="1"/>
  <c r="E42" i="1"/>
  <c r="E43" i="1"/>
  <c r="E46" i="1"/>
  <c r="E47" i="1"/>
  <c r="E39" i="1"/>
  <c r="E48" i="1" s="1"/>
  <c r="E32" i="1"/>
  <c r="E33" i="1"/>
  <c r="E127" i="1" l="1"/>
  <c r="E36" i="1"/>
  <c r="G129" i="1" s="1"/>
  <c r="G130" i="1" s="1"/>
  <c r="F131" i="1" s="1"/>
  <c r="G131" i="1"/>
  <c r="G132" i="1" s="1"/>
  <c r="G133" i="1" s="1"/>
  <c r="G134" i="1" s="1"/>
  <c r="G135" i="1" s="1"/>
  <c r="G136" i="1" s="1"/>
</calcChain>
</file>

<file path=xl/sharedStrings.xml><?xml version="1.0" encoding="utf-8"?>
<sst xmlns="http://schemas.openxmlformats.org/spreadsheetml/2006/main" count="176" uniqueCount="126">
  <si>
    <t>Bezeichnung der Leistung</t>
  </si>
  <si>
    <t xml:space="preserve">Lfd. Nr. </t>
  </si>
  <si>
    <t>Weitere Arbeitsgespräche</t>
  </si>
  <si>
    <t>1.2</t>
  </si>
  <si>
    <t>Position 1 Summe</t>
  </si>
  <si>
    <t>2.2</t>
  </si>
  <si>
    <t>2.3</t>
  </si>
  <si>
    <t>2.1</t>
  </si>
  <si>
    <t>1.1</t>
  </si>
  <si>
    <t>Raummieten, Catering, Übernachtungen</t>
  </si>
  <si>
    <t>Psch.</t>
  </si>
  <si>
    <t>Position 2: Summe</t>
  </si>
  <si>
    <t>2.4</t>
  </si>
  <si>
    <t>Überarbeitung Steckbriefe</t>
  </si>
  <si>
    <t>3.1</t>
  </si>
  <si>
    <t>3.2</t>
  </si>
  <si>
    <t>3.3</t>
  </si>
  <si>
    <t>Position 3: Summe</t>
  </si>
  <si>
    <t>4.1</t>
  </si>
  <si>
    <t>4.2</t>
  </si>
  <si>
    <t>4.3</t>
  </si>
  <si>
    <t>4.4</t>
  </si>
  <si>
    <t>Position 4: Summe</t>
  </si>
  <si>
    <t>5.1</t>
  </si>
  <si>
    <t>5.2</t>
  </si>
  <si>
    <t>Position 5: Summe</t>
  </si>
  <si>
    <t>6.1</t>
  </si>
  <si>
    <t>Erarbeitung zielgruppenorientierte Kommunikationsstrategie</t>
  </si>
  <si>
    <t>Konzeption Informations- und Kommunikationsmaterialien</t>
  </si>
  <si>
    <t>Konzeption Dialog- und Beteiligungsformate</t>
  </si>
  <si>
    <t>Position 6: Summe</t>
  </si>
  <si>
    <t>4.5</t>
  </si>
  <si>
    <t>Stunden Mitarbeiter</t>
  </si>
  <si>
    <t>Stunden Projekt-Ingenieur</t>
  </si>
  <si>
    <t>Raummieten, Catering</t>
  </si>
  <si>
    <t>7.1</t>
  </si>
  <si>
    <t>7.2</t>
  </si>
  <si>
    <t>Stunden Projektingenieur</t>
  </si>
  <si>
    <t>Stunden Projektleiter</t>
  </si>
  <si>
    <t>Organisation, Vor- und Nachbereitung, Auswertung von Stakeholderterminen (mind. 5 Termine mit ca. 30 TN), ggf. Raummiete und Catering</t>
  </si>
  <si>
    <t>Vor-Ort-Termine, Teilname Veranstaltungen, Korrespondenz, Abstimmung mit FG-Koordinatoren</t>
  </si>
  <si>
    <t>7.4</t>
  </si>
  <si>
    <t>7.6</t>
  </si>
  <si>
    <t>7.7</t>
  </si>
  <si>
    <t>Position 7: Summe</t>
  </si>
  <si>
    <t>Position 1-7 (ohne optionale L. ) Summe (netto)</t>
  </si>
  <si>
    <t>5.3</t>
  </si>
  <si>
    <t>Position 1-8 Summe (netto)</t>
  </si>
  <si>
    <r>
      <t>Organisation, Vor- und Nach</t>
    </r>
    <r>
      <rPr>
        <sz val="10"/>
        <rFont val="Calibri"/>
        <family val="2"/>
        <scheme val="minor"/>
      </rPr>
      <t>bereitung der Kernteams, Protokolle,  etc.</t>
    </r>
  </si>
  <si>
    <r>
      <t xml:space="preserve">Fachliche Entwicklung von AUKM-Maßnahmen, Abstimmung mit Stakeholdern und LW-Betrieben, Dokumentation und Nutzungsplan, zeitliche Synchronisierung
</t>
    </r>
    <r>
      <rPr>
        <b/>
        <i/>
        <sz val="10"/>
        <color theme="1"/>
        <rFont val="Calibri"/>
        <family val="2"/>
        <scheme val="minor"/>
      </rPr>
      <t>80 Anträge über Vertragslaufzeit</t>
    </r>
  </si>
  <si>
    <r>
      <t xml:space="preserve">Anwendung Excel-Tool für Folgenabschätzung und Visualisierung
</t>
    </r>
    <r>
      <rPr>
        <b/>
        <sz val="10"/>
        <color theme="1"/>
        <rFont val="Calibri"/>
        <family val="2"/>
        <scheme val="minor"/>
      </rPr>
      <t>(Anwendung bei mindestens einem Projekt pro Flussgebiet)</t>
    </r>
  </si>
  <si>
    <t xml:space="preserve">Durchführung ausgewählter Maßnahmen des im Rahmen der Öffentlichkeitsarbeit entwickelten Umsetzungsplanes </t>
  </si>
  <si>
    <t>Informationsbroschüre (Entwurf, Druck, Lieferung)</t>
  </si>
  <si>
    <t>Entwicklung Leitfaden für Kommunen</t>
  </si>
  <si>
    <t>Erstellung FAQ-Dokument oder thematisches Informationsmodul</t>
  </si>
  <si>
    <t>Durchführung regionale Dialogveranstaltung (Organisation und Moderation)</t>
  </si>
  <si>
    <t>Durchführung Fachworkshop für Kommune oder andere relevante Akteursgruppe 
(Organisation und Moderation)</t>
  </si>
  <si>
    <t>Beteiligung an Messe oder Konferenz (Organisation und Moderation)</t>
  </si>
  <si>
    <t>Durchführung Informationsveranstaltungen für landwirtschaftliche Betriebe
(Organisation und Moderation)</t>
  </si>
  <si>
    <t>Pressemeldung</t>
  </si>
  <si>
    <t>Erstellung Webtext / Digitales Informationsangebot</t>
  </si>
  <si>
    <t>Durchführung moderiertes Austauschformat zwischen Verwaltung, Politik und Praxisakteuren (Organisation und Moderation)</t>
  </si>
  <si>
    <t>8.1</t>
  </si>
  <si>
    <t>8.2</t>
  </si>
  <si>
    <t>8.2.1</t>
  </si>
  <si>
    <t>8.2.2</t>
  </si>
  <si>
    <t>8.2.3</t>
  </si>
  <si>
    <t>8.2.4</t>
  </si>
  <si>
    <t>8.2.5</t>
  </si>
  <si>
    <t>8.2.6</t>
  </si>
  <si>
    <t>8.2.7</t>
  </si>
  <si>
    <t>8.2.8</t>
  </si>
  <si>
    <t>8.2.9</t>
  </si>
  <si>
    <t>8.2.10</t>
  </si>
  <si>
    <t>8.2.11</t>
  </si>
  <si>
    <t>Informationsmaterialien für lw. Betriebe und Flächeneigentümer
(Entwurf, Druck, Lieferung)</t>
  </si>
  <si>
    <t>Regelmäßige, internetbasierte Berichterstattung sowie regelmäßiger Kontakt zu Journalisten (ca. 8 Arbeitsstunden pro Monat)</t>
  </si>
  <si>
    <t xml:space="preserve">Position 8: Summe (optional) </t>
  </si>
  <si>
    <t>Rabatt</t>
  </si>
  <si>
    <t>Kosten gesamt, abzüglich Rabatt (netto)</t>
  </si>
  <si>
    <t>Kosten gesamt (brutto)</t>
  </si>
  <si>
    <t>MWSt.-Satz</t>
  </si>
  <si>
    <t xml:space="preserve">  %</t>
  </si>
  <si>
    <t>Skonto (in %) bei Zahlung innerhalb von:</t>
  </si>
  <si>
    <t>Tagen</t>
  </si>
  <si>
    <t>Kosten gesamt, abzüglich Skonto</t>
  </si>
  <si>
    <r>
      <t xml:space="preserve">Steuerung und Koordinierung aller Leistungen unter 2) bis 7), Steurung Projektablauf, regelmäßige Arbeitsbesprechungen, Finanzkontrolle 
</t>
    </r>
    <r>
      <rPr>
        <b/>
        <sz val="10"/>
        <color theme="1"/>
        <rFont val="Calibri"/>
        <family val="2"/>
        <scheme val="minor"/>
      </rPr>
      <t>(mind. alle 2 Monate z. Steuerung Gesamtprojekt, Quartalsweise Steuerung Flussgebiet)</t>
    </r>
  </si>
  <si>
    <r>
      <t xml:space="preserve">Begleitung </t>
    </r>
    <r>
      <rPr>
        <b/>
        <sz val="10"/>
        <color theme="1"/>
        <rFont val="Calibri"/>
        <family val="2"/>
        <scheme val="minor"/>
      </rPr>
      <t>von 10</t>
    </r>
    <r>
      <rPr>
        <sz val="10"/>
        <color theme="1"/>
        <rFont val="Calibri"/>
        <family val="2"/>
        <scheme val="minor"/>
      </rPr>
      <t xml:space="preserve"> in Phase 1 erarbeiteter BWK</t>
    </r>
  </si>
  <si>
    <r>
      <t xml:space="preserve">Initiierung </t>
    </r>
    <r>
      <rPr>
        <b/>
        <sz val="10"/>
        <color theme="1"/>
        <rFont val="Calibri"/>
        <family val="2"/>
        <scheme val="minor"/>
      </rPr>
      <t>von 10</t>
    </r>
    <r>
      <rPr>
        <sz val="10"/>
        <color theme="1"/>
        <rFont val="Calibri"/>
        <family val="2"/>
        <scheme val="minor"/>
      </rPr>
      <t xml:space="preserve"> neuen BWK, Klärung + Findung Träger, Konzeption, Enwicklung bis Antragsreife</t>
    </r>
  </si>
  <si>
    <r>
      <t xml:space="preserve">Initiiierung </t>
    </r>
    <r>
      <rPr>
        <b/>
        <sz val="10"/>
        <rFont val="Calibri"/>
        <family val="2"/>
        <scheme val="minor"/>
      </rPr>
      <t>von 5</t>
    </r>
    <r>
      <rPr>
        <sz val="10"/>
        <rFont val="Calibri"/>
        <family val="2"/>
        <scheme val="minor"/>
      </rPr>
      <t xml:space="preserve"> neuen Leuchtturmprojekte (z.B. Dränagen)</t>
    </r>
  </si>
  <si>
    <r>
      <t xml:space="preserve">Begleitung </t>
    </r>
    <r>
      <rPr>
        <b/>
        <sz val="10"/>
        <color theme="1"/>
        <rFont val="Calibri"/>
        <family val="2"/>
        <scheme val="minor"/>
      </rPr>
      <t>der 25</t>
    </r>
    <r>
      <rPr>
        <sz val="10"/>
        <color theme="1"/>
        <rFont val="Calibri"/>
        <family val="2"/>
        <scheme val="minor"/>
      </rPr>
      <t xml:space="preserve"> laufenden Leuchtturmprojekte</t>
    </r>
  </si>
  <si>
    <r>
      <t>Entwicklung von Projekten aus Initiierungsphase</t>
    </r>
    <r>
      <rPr>
        <b/>
        <sz val="10"/>
        <color theme="1"/>
        <rFont val="Calibri"/>
        <family val="2"/>
        <scheme val="minor"/>
      </rPr>
      <t xml:space="preserve"> (50) </t>
    </r>
    <r>
      <rPr>
        <sz val="10"/>
        <color theme="1"/>
        <rFont val="Calibri"/>
        <family val="2"/>
        <scheme val="minor"/>
      </rPr>
      <t>bis zu antragsreifer Projektskizze (Ortstermine mit Betrieben, Abstimmungen Stakeholder, Entwicklung Struktur, Formulierung Ziele, Kalkulation erforderlichen Baumaßnahmen inkl. Kostenschätzung usw.)</t>
    </r>
  </si>
  <si>
    <r>
      <t xml:space="preserve">Entwicklung  fortgeschrittene Projekte </t>
    </r>
    <r>
      <rPr>
        <b/>
        <sz val="10"/>
        <color theme="1"/>
        <rFont val="Calibri"/>
        <family val="2"/>
        <scheme val="minor"/>
      </rPr>
      <t>(100)</t>
    </r>
    <r>
      <rPr>
        <sz val="10"/>
        <color theme="1"/>
        <rFont val="Calibri"/>
        <family val="2"/>
        <scheme val="minor"/>
      </rPr>
      <t xml:space="preserve"> bis zu antragsreifer Projektskizze (Entwicklung Struktur, Formulierung Ziele, Kalkulation erforderlichen Baumaßnahmen inkl. Kostenschätzung usw.)</t>
    </r>
  </si>
  <si>
    <r>
      <t xml:space="preserve">Begleitung abgeschlossener </t>
    </r>
    <r>
      <rPr>
        <b/>
        <sz val="10"/>
        <color theme="1"/>
        <rFont val="Calibri"/>
        <family val="2"/>
        <scheme val="minor"/>
      </rPr>
      <t>(20)</t>
    </r>
    <r>
      <rPr>
        <sz val="10"/>
        <color theme="1"/>
        <rFont val="Calibri"/>
        <family val="2"/>
        <scheme val="minor"/>
      </rPr>
      <t xml:space="preserve"> Projekte (Auswertung, Einarbeitung, Beratung Projektträger, Termine)</t>
    </r>
  </si>
  <si>
    <t>7.5.1</t>
  </si>
  <si>
    <t>7.5.2</t>
  </si>
  <si>
    <t>Vor- und Nachbereitung, Begleitung, Einladung, Texte usw. von 16 großen (50 - 100 Teilnehmer) Veranstaltungen</t>
  </si>
  <si>
    <t>%</t>
  </si>
  <si>
    <t>Kosten gesamt inklusive Nebenkosten (netto)</t>
  </si>
  <si>
    <t>Raummieten, Catering, Sachmittel für sonstige Leistungspunkte unter Pos. 7</t>
  </si>
  <si>
    <t>Nebenkosten</t>
  </si>
  <si>
    <t>Leistungsstunden /
Anzahl</t>
  </si>
  <si>
    <t>Stundensatz in EUR (netto)</t>
  </si>
  <si>
    <t xml:space="preserve">Arbeitskosten </t>
  </si>
  <si>
    <t>Erklärung E1</t>
  </si>
  <si>
    <t>MLEUV 12/2024</t>
  </si>
  <si>
    <t>Preisblatt</t>
  </si>
  <si>
    <t>Leistung:</t>
  </si>
  <si>
    <t>Bieter:</t>
  </si>
  <si>
    <t>Preiskalkulation:</t>
  </si>
  <si>
    <t>(Es sind ausschließlich Nettopreise anzugeben.)</t>
  </si>
  <si>
    <r>
      <rPr>
        <b/>
        <u/>
        <sz val="12"/>
        <color theme="1"/>
        <rFont val="Calibri"/>
        <family val="2"/>
        <scheme val="minor"/>
      </rPr>
      <t xml:space="preserve">Erläuterungen:
</t>
    </r>
    <r>
      <rPr>
        <b/>
        <sz val="12"/>
        <color theme="1"/>
        <rFont val="Calibri"/>
        <family val="2"/>
        <scheme val="minor"/>
      </rPr>
      <t xml:space="preserve">
 </t>
    </r>
    <r>
      <rPr>
        <sz val="12"/>
        <color theme="1"/>
        <rFont val="Calibri"/>
        <family val="2"/>
        <scheme val="minor"/>
      </rPr>
      <t xml:space="preserve">1.  Bitte geben Sie Ihren kalkulierten Zeitaufwand und den zugehörigen Stundensatz an. Die Preise sind für den gesamten Vertragszeitraum (einschließlich
      etwaiger Verlängerungen), soweit in den Vergabeunterlagen nicht anders geregelt, verbindlich. Auf die weiterführenden Hinweise zum Kostenangebot
      in den "Vergabeunterlagen Teil A - Allgemeine Angaben" wird verwiesen.
 2.  Bitte füllen Sie die Tabelle vollständig aus. Unvollständige Preisangaben können zum Ausschluss des Bieters führen.
 3.  Vermeiden Sie in jedem Fall Modifikationen der Preistabelle, wie etwa Streichungen von Leistungen oder Eintragungen zusätzlicher Leistungen, da dies 
      in der Regel zum Ausschluss des Bieters führt.
 4. </t>
    </r>
    <r>
      <rPr>
        <sz val="12"/>
        <color rgb="FFFF0000"/>
        <rFont val="Calibri"/>
        <family val="2"/>
        <scheme val="minor"/>
      </rPr>
      <t>Weitere Kosten außerhalb der Preistabelle - insbesondere weiterer Reise- und Übernachtungskosten - werden vom Auftraggeber nicht übernommen. 
     Sämtliche Nebenkosten müssen in dem genannten Prozentsatz berücksichtigt werden und können nicht separat vergütet werden.</t>
    </r>
  </si>
  <si>
    <t>Vergabenummer: VV-2026-0005</t>
  </si>
  <si>
    <r>
      <t xml:space="preserve">Benennnung NW-Koordinatoren, Organisation und Durchführung von Terminen vor Ort, Vor- und Nachbereitung aller Gespräche, Weitere Termine (Behörden, Landwirte, Dritte), 
</t>
    </r>
    <r>
      <rPr>
        <b/>
        <sz val="10"/>
        <color theme="1"/>
        <rFont val="Calibri"/>
        <family val="2"/>
        <scheme val="minor"/>
      </rPr>
      <t>(mind. 2 Tage pro Flussgebiet pro Monat)</t>
    </r>
  </si>
  <si>
    <t>Sachmittel, Mieten, Catering für 16 große (50 - 100 Teilnehmer) Veranstaltungen</t>
  </si>
  <si>
    <t>Projektmanagement für Leistungen zur Umsetzung des Maßnahmenplans des Landesniedrigwasserkonzeptes 2.0</t>
  </si>
  <si>
    <t>Geschäftszeichen:  010-13-Vergabestelle-1042/8509+10#213827/2026</t>
  </si>
  <si>
    <t xml:space="preserve"> </t>
  </si>
  <si>
    <r>
      <t>Position 6: Verknüpfung Moorschutz</t>
    </r>
    <r>
      <rPr>
        <b/>
        <sz val="10"/>
        <color rgb="FFFF0000"/>
        <rFont val="Calibri"/>
        <family val="2"/>
        <scheme val="minor"/>
      </rPr>
      <t xml:space="preserve"> (bezieht sich auf gesamte mögliche Projektlaufzeit - 5 Jahre)</t>
    </r>
  </si>
  <si>
    <r>
      <t xml:space="preserve">Position 7: Öffentlichkeitsarbeit </t>
    </r>
    <r>
      <rPr>
        <b/>
        <sz val="10"/>
        <color rgb="FFFF0000"/>
        <rFont val="Calibri"/>
        <family val="2"/>
        <scheme val="minor"/>
      </rPr>
      <t>(bezieht sich auf gesamte mögliche Projektlaufzeit - 5 Jahre)</t>
    </r>
  </si>
  <si>
    <r>
      <t xml:space="preserve">Position 8: Optionale Leistungen  </t>
    </r>
    <r>
      <rPr>
        <b/>
        <i/>
        <sz val="10"/>
        <color rgb="FFFF0000"/>
        <rFont val="Calibri"/>
        <family val="2"/>
        <scheme val="minor"/>
      </rPr>
      <t>(bezieht sich auf gesamte mögliche Projektlaufzeit - 5 Jahre)</t>
    </r>
  </si>
  <si>
    <r>
      <t xml:space="preserve">Position 5: Fachübergreifende Anforderungen </t>
    </r>
    <r>
      <rPr>
        <b/>
        <sz val="10"/>
        <color rgb="FFFF0000"/>
        <rFont val="Calibri"/>
        <family val="2"/>
        <scheme val="minor"/>
      </rPr>
      <t>(bezieht sich auf gesamte mögliche Projektlaufzeit - 5 Jahre)</t>
    </r>
  </si>
  <si>
    <r>
      <t xml:space="preserve">Position 4: Qualifizierung und Weiterentwicklung von LWH-Vorhaben und Leuchttürmen 
</t>
    </r>
    <r>
      <rPr>
        <b/>
        <sz val="10"/>
        <color rgb="FFFF0000"/>
        <rFont val="Calibri"/>
        <family val="2"/>
        <scheme val="minor"/>
      </rPr>
      <t>(bezieht sich auf gesamte mögliche Projektlaufzeit - 5 Jahre)</t>
    </r>
  </si>
  <si>
    <r>
      <t xml:space="preserve">Position 3: Flussgebietsbezogene Bewirtschaftungskonzepte (BWK) 
</t>
    </r>
    <r>
      <rPr>
        <b/>
        <sz val="10"/>
        <color rgb="FFFF0000"/>
        <rFont val="Calibri"/>
        <family val="2"/>
        <scheme val="minor"/>
      </rPr>
      <t>(bezieht sich auf gesamte mögliche Projektlaufzeit - 5 Jahre)</t>
    </r>
  </si>
  <si>
    <r>
      <t xml:space="preserve">Position 2: Weiterführung Flussgebietsarbeit  </t>
    </r>
    <r>
      <rPr>
        <b/>
        <sz val="10"/>
        <color rgb="FFFF0000"/>
        <rFont val="Calibri"/>
        <family val="2"/>
        <scheme val="minor"/>
      </rPr>
      <t>(bezieht sich auf gesamte mögliche Projektlaufzeit - 5 Jahre)</t>
    </r>
  </si>
  <si>
    <r>
      <t xml:space="preserve">Position 1: Projektmanagement </t>
    </r>
    <r>
      <rPr>
        <b/>
        <sz val="10"/>
        <color rgb="FFFF0000"/>
        <rFont val="Calibri"/>
        <family val="2"/>
        <scheme val="minor"/>
      </rPr>
      <t>(bezieht sich auf gesamte mögliche Projektlaufzeit - 5 Jahre)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</si>
</sst>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0_ ;\-#,##0\ "/>
    <numFmt numFmtId="165" formatCode="_-* #,##0_-;\-* #,##0_-;_-* &quot;-&quot;??_-;_-@_-"/>
    <numFmt numFmtId="166" formatCode="#,##0.00\ &quot;€&quot;"/>
  </numFmts>
  <fonts count="19"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
      <b/>
      <i/>
      <sz val="10"/>
      <color theme="1"/>
      <name val="Calibri"/>
      <family val="2"/>
      <scheme val="minor"/>
    </font>
    <font>
      <i/>
      <sz val="10"/>
      <color theme="1"/>
      <name val="Calibri"/>
      <family val="2"/>
      <scheme val="minor"/>
    </font>
    <font>
      <i/>
      <sz val="10"/>
      <color theme="1"/>
      <name val="Calibri"/>
      <family val="2"/>
    </font>
    <font>
      <sz val="10"/>
      <name val="Calibri"/>
      <family val="2"/>
      <scheme val="minor"/>
    </font>
    <font>
      <b/>
      <sz val="10"/>
      <color rgb="FFFF0000"/>
      <name val="Calibri"/>
      <family val="2"/>
      <scheme val="minor"/>
    </font>
    <font>
      <b/>
      <i/>
      <sz val="10"/>
      <color rgb="FFFF0000"/>
      <name val="Calibri"/>
      <family val="2"/>
      <scheme val="minor"/>
    </font>
    <font>
      <sz val="10"/>
      <color theme="1"/>
      <name val="Calibri"/>
      <family val="2"/>
    </font>
    <font>
      <i/>
      <sz val="1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0"/>
      <name val="Calibri"/>
      <family val="2"/>
      <scheme val="minor"/>
    </font>
    <font>
      <b/>
      <u/>
      <sz val="12"/>
      <color theme="1"/>
      <name val="Calibri"/>
      <family val="2"/>
      <scheme val="minor"/>
    </font>
    <font>
      <sz val="12"/>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76">
    <xf numFmtId="0" fontId="0" fillId="0" borderId="0" xfId="0"/>
    <xf numFmtId="0" fontId="2" fillId="0" borderId="0" xfId="0" applyFont="1" applyFill="1" applyBorder="1" applyAlignment="1" applyProtection="1">
      <alignment vertical="top"/>
      <protection locked="0"/>
    </xf>
    <xf numFmtId="0" fontId="3" fillId="0" borderId="0"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49" fontId="2" fillId="0" borderId="0" xfId="0" applyNumberFormat="1" applyFont="1" applyFill="1" applyBorder="1" applyAlignment="1" applyProtection="1">
      <alignment vertical="top"/>
      <protection locked="0"/>
    </xf>
    <xf numFmtId="166" fontId="2" fillId="0" borderId="0" xfId="0" applyNumberFormat="1" applyFont="1" applyFill="1" applyBorder="1" applyAlignment="1" applyProtection="1">
      <alignment vertical="top"/>
      <protection locked="0"/>
    </xf>
    <xf numFmtId="166" fontId="2" fillId="0" borderId="0" xfId="2" applyNumberFormat="1" applyFont="1" applyFill="1" applyBorder="1" applyAlignment="1" applyProtection="1">
      <alignment vertical="top"/>
      <protection locked="0"/>
    </xf>
    <xf numFmtId="165" fontId="2" fillId="0" borderId="0" xfId="0" applyNumberFormat="1" applyFont="1" applyFill="1" applyBorder="1" applyAlignment="1" applyProtection="1">
      <alignment vertical="top"/>
      <protection locked="0"/>
    </xf>
    <xf numFmtId="0" fontId="8" fillId="3" borderId="0" xfId="0" applyFont="1" applyFill="1" applyBorder="1" applyAlignment="1" applyProtection="1">
      <alignment vertical="top"/>
      <protection locked="0"/>
    </xf>
    <xf numFmtId="0" fontId="8" fillId="4" borderId="0" xfId="0" applyFont="1" applyFill="1" applyBorder="1" applyAlignment="1" applyProtection="1">
      <alignment vertical="top"/>
      <protection locked="0"/>
    </xf>
    <xf numFmtId="0" fontId="0" fillId="0" borderId="0" xfId="0" applyProtection="1">
      <protection locked="0"/>
    </xf>
    <xf numFmtId="44" fontId="0" fillId="0" borderId="0" xfId="0" applyNumberFormat="1" applyProtection="1">
      <protection locked="0"/>
    </xf>
    <xf numFmtId="0" fontId="0" fillId="0" borderId="0" xfId="0" applyProtection="1">
      <protection hidden="1"/>
    </xf>
    <xf numFmtId="0" fontId="0" fillId="0" borderId="0" xfId="0" applyAlignment="1" applyProtection="1">
      <alignment wrapText="1"/>
      <protection hidden="1"/>
    </xf>
    <xf numFmtId="0" fontId="0" fillId="0" borderId="0" xfId="0" applyAlignment="1" applyProtection="1">
      <alignment horizontal="right"/>
      <protection hidden="1"/>
    </xf>
    <xf numFmtId="0" fontId="0" fillId="0" borderId="30" xfId="0" applyBorder="1" applyProtection="1">
      <protection hidden="1"/>
    </xf>
    <xf numFmtId="0" fontId="0" fillId="0" borderId="30" xfId="0" applyBorder="1" applyAlignment="1" applyProtection="1">
      <alignment wrapText="1"/>
      <protection hidden="1"/>
    </xf>
    <xf numFmtId="0" fontId="0" fillId="0" borderId="30" xfId="0" applyBorder="1" applyAlignment="1" applyProtection="1">
      <alignment horizontal="right"/>
      <protection hidden="1"/>
    </xf>
    <xf numFmtId="0" fontId="14" fillId="0" borderId="0" xfId="0" applyFont="1" applyProtection="1">
      <protection hidden="1"/>
    </xf>
    <xf numFmtId="0" fontId="14" fillId="0" borderId="30" xfId="0" applyFont="1" applyBorder="1" applyAlignment="1" applyProtection="1">
      <alignment vertical="top"/>
      <protection hidden="1"/>
    </xf>
    <xf numFmtId="0" fontId="15" fillId="0" borderId="0" xfId="0" applyFont="1" applyProtection="1">
      <protection hidden="1"/>
    </xf>
    <xf numFmtId="0" fontId="17" fillId="0" borderId="0" xfId="0" applyFont="1" applyProtection="1">
      <protection hidden="1"/>
    </xf>
    <xf numFmtId="0" fontId="2" fillId="0" borderId="0" xfId="0" applyFont="1" applyProtection="1">
      <protection hidden="1"/>
    </xf>
    <xf numFmtId="49" fontId="2" fillId="0" borderId="0" xfId="0" applyNumberFormat="1" applyFont="1" applyFill="1" applyBorder="1" applyAlignment="1" applyProtection="1">
      <alignment vertical="top"/>
      <protection hidden="1"/>
    </xf>
    <xf numFmtId="0" fontId="2" fillId="0" borderId="0" xfId="0" applyFont="1" applyFill="1" applyBorder="1" applyAlignment="1" applyProtection="1">
      <alignment vertical="top" wrapText="1"/>
      <protection hidden="1"/>
    </xf>
    <xf numFmtId="0" fontId="2" fillId="0" borderId="0" xfId="0" applyFont="1" applyFill="1" applyBorder="1" applyAlignment="1" applyProtection="1">
      <alignment vertical="top"/>
      <protection hidden="1"/>
    </xf>
    <xf numFmtId="166" fontId="2" fillId="0" borderId="0" xfId="0" applyNumberFormat="1" applyFont="1" applyFill="1" applyBorder="1" applyAlignment="1" applyProtection="1">
      <alignment vertical="top"/>
      <protection hidden="1"/>
    </xf>
    <xf numFmtId="0" fontId="6" fillId="0" borderId="0" xfId="0" applyFont="1" applyFill="1" applyBorder="1" applyAlignment="1" applyProtection="1">
      <alignment vertical="top"/>
      <protection hidden="1"/>
    </xf>
    <xf numFmtId="49" fontId="3" fillId="2" borderId="7" xfId="0" applyNumberFormat="1" applyFont="1" applyFill="1" applyBorder="1" applyAlignment="1" applyProtection="1">
      <alignment horizontal="center" vertical="top" wrapText="1"/>
      <protection hidden="1"/>
    </xf>
    <xf numFmtId="0" fontId="3" fillId="2" borderId="8" xfId="0" applyFont="1" applyFill="1" applyBorder="1" applyAlignment="1" applyProtection="1">
      <alignment horizontal="center" vertical="top" wrapText="1"/>
      <protection hidden="1"/>
    </xf>
    <xf numFmtId="166" fontId="3" fillId="2" borderId="8" xfId="0" applyNumberFormat="1" applyFont="1" applyFill="1" applyBorder="1" applyAlignment="1" applyProtection="1">
      <alignment horizontal="center" vertical="top" wrapText="1"/>
      <protection hidden="1"/>
    </xf>
    <xf numFmtId="0" fontId="6" fillId="0" borderId="0" xfId="0" applyFont="1" applyFill="1" applyBorder="1" applyAlignment="1" applyProtection="1">
      <alignment vertical="top" wrapText="1"/>
      <protection hidden="1"/>
    </xf>
    <xf numFmtId="0" fontId="3" fillId="2" borderId="3" xfId="0" applyFont="1" applyFill="1" applyBorder="1" applyAlignment="1" applyProtection="1">
      <alignment vertical="top"/>
      <protection hidden="1"/>
    </xf>
    <xf numFmtId="166" fontId="3" fillId="2" borderId="3" xfId="0" applyNumberFormat="1" applyFont="1" applyFill="1" applyBorder="1" applyAlignment="1" applyProtection="1">
      <alignment vertical="top"/>
      <protection hidden="1"/>
    </xf>
    <xf numFmtId="166" fontId="3" fillId="2" borderId="4" xfId="0" applyNumberFormat="1" applyFont="1" applyFill="1" applyBorder="1" applyAlignment="1" applyProtection="1">
      <alignment vertical="top"/>
      <protection hidden="1"/>
    </xf>
    <xf numFmtId="0" fontId="5" fillId="0" borderId="0" xfId="0" applyFont="1" applyFill="1" applyBorder="1" applyAlignment="1" applyProtection="1">
      <alignment vertical="top"/>
      <protection hidden="1"/>
    </xf>
    <xf numFmtId="0" fontId="3" fillId="0" borderId="0" xfId="0" applyFont="1" applyFill="1" applyBorder="1" applyAlignment="1" applyProtection="1">
      <alignment vertical="top"/>
      <protection hidden="1"/>
    </xf>
    <xf numFmtId="0" fontId="2" fillId="2" borderId="1" xfId="0" applyFont="1" applyFill="1" applyBorder="1" applyAlignment="1" applyProtection="1">
      <alignment vertical="top" wrapText="1"/>
      <protection hidden="1"/>
    </xf>
    <xf numFmtId="164" fontId="2" fillId="2" borderId="1" xfId="1" applyNumberFormat="1" applyFont="1" applyFill="1" applyBorder="1" applyAlignment="1" applyProtection="1">
      <alignment vertical="top"/>
      <protection hidden="1"/>
    </xf>
    <xf numFmtId="166" fontId="2" fillId="2" borderId="1" xfId="1" applyNumberFormat="1" applyFont="1" applyFill="1" applyBorder="1" applyAlignment="1" applyProtection="1">
      <alignment vertical="top"/>
      <protection hidden="1"/>
    </xf>
    <xf numFmtId="166" fontId="2" fillId="2" borderId="6" xfId="1" applyNumberFormat="1" applyFont="1" applyFill="1" applyBorder="1" applyAlignment="1" applyProtection="1">
      <alignment vertical="top"/>
      <protection hidden="1"/>
    </xf>
    <xf numFmtId="44" fontId="6" fillId="0" borderId="0" xfId="1" applyFont="1" applyFill="1" applyBorder="1" applyAlignment="1" applyProtection="1">
      <alignment vertical="top"/>
      <protection hidden="1"/>
    </xf>
    <xf numFmtId="49" fontId="2" fillId="2" borderId="5" xfId="0" applyNumberFormat="1" applyFont="1" applyFill="1" applyBorder="1" applyAlignment="1" applyProtection="1">
      <alignment vertical="top"/>
      <protection hidden="1"/>
    </xf>
    <xf numFmtId="0" fontId="2" fillId="2" borderId="1" xfId="0" applyFont="1" applyFill="1" applyBorder="1" applyAlignment="1" applyProtection="1">
      <alignment vertical="top"/>
      <protection hidden="1"/>
    </xf>
    <xf numFmtId="166" fontId="2" fillId="2" borderId="1" xfId="0" applyNumberFormat="1" applyFont="1" applyFill="1" applyBorder="1" applyAlignment="1" applyProtection="1">
      <alignment vertical="top"/>
      <protection hidden="1"/>
    </xf>
    <xf numFmtId="49" fontId="2" fillId="2" borderId="17" xfId="0" applyNumberFormat="1" applyFont="1" applyFill="1" applyBorder="1" applyAlignment="1" applyProtection="1">
      <alignment vertical="top"/>
      <protection hidden="1"/>
    </xf>
    <xf numFmtId="49" fontId="3" fillId="2" borderId="11" xfId="0" applyNumberFormat="1" applyFont="1" applyFill="1" applyBorder="1" applyAlignment="1" applyProtection="1">
      <alignment vertical="top"/>
      <protection hidden="1"/>
    </xf>
    <xf numFmtId="0" fontId="3" fillId="2" borderId="12" xfId="0" applyFont="1" applyFill="1" applyBorder="1" applyAlignment="1" applyProtection="1">
      <alignment vertical="top" wrapText="1"/>
      <protection hidden="1"/>
    </xf>
    <xf numFmtId="0" fontId="3" fillId="2" borderId="12" xfId="0" applyFont="1" applyFill="1" applyBorder="1" applyAlignment="1" applyProtection="1">
      <alignment vertical="top"/>
      <protection hidden="1"/>
    </xf>
    <xf numFmtId="166" fontId="3" fillId="2" borderId="12" xfId="0" applyNumberFormat="1" applyFont="1" applyFill="1" applyBorder="1" applyAlignment="1" applyProtection="1">
      <alignment vertical="top"/>
      <protection hidden="1"/>
    </xf>
    <xf numFmtId="166" fontId="3" fillId="2" borderId="13" xfId="0" applyNumberFormat="1" applyFont="1" applyFill="1" applyBorder="1" applyAlignment="1" applyProtection="1">
      <alignment vertical="top"/>
      <protection hidden="1"/>
    </xf>
    <xf numFmtId="0" fontId="2" fillId="2" borderId="3" xfId="0" applyFont="1" applyFill="1" applyBorder="1" applyAlignment="1" applyProtection="1">
      <alignment vertical="top"/>
      <protection hidden="1"/>
    </xf>
    <xf numFmtId="166" fontId="2" fillId="2" borderId="3" xfId="0" applyNumberFormat="1" applyFont="1" applyFill="1" applyBorder="1" applyAlignment="1" applyProtection="1">
      <alignment vertical="top"/>
      <protection hidden="1"/>
    </xf>
    <xf numFmtId="166" fontId="2" fillId="2" borderId="4" xfId="0" applyNumberFormat="1" applyFont="1" applyFill="1" applyBorder="1" applyAlignment="1" applyProtection="1">
      <alignment vertical="top"/>
      <protection hidden="1"/>
    </xf>
    <xf numFmtId="0" fontId="2" fillId="2" borderId="12" xfId="0" applyFont="1" applyFill="1" applyBorder="1" applyAlignment="1" applyProtection="1">
      <alignment vertical="top" wrapText="1"/>
      <protection hidden="1"/>
    </xf>
    <xf numFmtId="0" fontId="2" fillId="2" borderId="12" xfId="0" applyFont="1" applyFill="1" applyBorder="1" applyAlignment="1" applyProtection="1">
      <alignment vertical="top"/>
      <protection hidden="1"/>
    </xf>
    <xf numFmtId="166" fontId="2" fillId="2" borderId="12" xfId="0" applyNumberFormat="1" applyFont="1" applyFill="1" applyBorder="1" applyAlignment="1" applyProtection="1">
      <alignment vertical="top"/>
      <protection hidden="1"/>
    </xf>
    <xf numFmtId="166" fontId="2" fillId="2" borderId="1" xfId="0" applyNumberFormat="1" applyFont="1" applyFill="1" applyBorder="1" applyAlignment="1" applyProtection="1">
      <alignment vertical="top" wrapText="1"/>
      <protection hidden="1"/>
    </xf>
    <xf numFmtId="0" fontId="8" fillId="2" borderId="1" xfId="0" applyFont="1" applyFill="1" applyBorder="1" applyAlignment="1" applyProtection="1">
      <alignment vertical="top" wrapText="1"/>
      <protection hidden="1"/>
    </xf>
    <xf numFmtId="49" fontId="3" fillId="2" borderId="14" xfId="0" applyNumberFormat="1" applyFont="1" applyFill="1" applyBorder="1" applyAlignment="1" applyProtection="1">
      <alignment vertical="top"/>
      <protection hidden="1"/>
    </xf>
    <xf numFmtId="0" fontId="2" fillId="2" borderId="15" xfId="0" applyFont="1" applyFill="1" applyBorder="1" applyAlignment="1" applyProtection="1">
      <alignment vertical="top" wrapText="1"/>
      <protection hidden="1"/>
    </xf>
    <xf numFmtId="0" fontId="2" fillId="2" borderId="15" xfId="0" applyFont="1" applyFill="1" applyBorder="1" applyAlignment="1" applyProtection="1">
      <alignment vertical="top"/>
      <protection hidden="1"/>
    </xf>
    <xf numFmtId="166" fontId="2" fillId="2" borderId="15" xfId="0" applyNumberFormat="1" applyFont="1" applyFill="1" applyBorder="1" applyAlignment="1" applyProtection="1">
      <alignment vertical="top"/>
      <protection hidden="1"/>
    </xf>
    <xf numFmtId="166" fontId="3" fillId="2" borderId="16" xfId="0" applyNumberFormat="1" applyFont="1" applyFill="1" applyBorder="1" applyAlignment="1" applyProtection="1">
      <alignment vertical="top"/>
      <protection hidden="1"/>
    </xf>
    <xf numFmtId="49" fontId="3" fillId="2" borderId="2" xfId="0" applyNumberFormat="1" applyFont="1" applyFill="1" applyBorder="1" applyAlignment="1" applyProtection="1">
      <alignment vertical="top"/>
      <protection hidden="1"/>
    </xf>
    <xf numFmtId="0" fontId="2" fillId="2" borderId="3" xfId="0" applyFont="1" applyFill="1" applyBorder="1" applyAlignment="1" applyProtection="1">
      <alignment vertical="top" wrapText="1"/>
      <protection hidden="1"/>
    </xf>
    <xf numFmtId="49" fontId="2" fillId="2" borderId="11" xfId="0" applyNumberFormat="1" applyFont="1" applyFill="1" applyBorder="1" applyAlignment="1" applyProtection="1">
      <alignment vertical="top"/>
      <protection hidden="1"/>
    </xf>
    <xf numFmtId="166" fontId="2" fillId="2" borderId="13" xfId="1" applyNumberFormat="1" applyFont="1" applyFill="1" applyBorder="1" applyAlignment="1" applyProtection="1">
      <alignment vertical="top"/>
      <protection hidden="1"/>
    </xf>
    <xf numFmtId="49" fontId="3" fillId="2" borderId="18" xfId="0" applyNumberFormat="1" applyFont="1" applyFill="1" applyBorder="1" applyAlignment="1" applyProtection="1">
      <alignment vertical="top"/>
      <protection hidden="1"/>
    </xf>
    <xf numFmtId="0" fontId="2" fillId="2" borderId="29" xfId="0" applyFont="1" applyFill="1" applyBorder="1" applyAlignment="1" applyProtection="1">
      <alignment vertical="top" wrapText="1"/>
      <protection hidden="1"/>
    </xf>
    <xf numFmtId="0" fontId="2" fillId="2" borderId="29" xfId="0" applyFont="1" applyFill="1" applyBorder="1" applyAlignment="1" applyProtection="1">
      <alignment vertical="top"/>
      <protection hidden="1"/>
    </xf>
    <xf numFmtId="166" fontId="2" fillId="2" borderId="29" xfId="0" applyNumberFormat="1" applyFont="1" applyFill="1" applyBorder="1" applyAlignment="1" applyProtection="1">
      <alignment vertical="top"/>
      <protection hidden="1"/>
    </xf>
    <xf numFmtId="166" fontId="3" fillId="2" borderId="28" xfId="0" applyNumberFormat="1" applyFont="1" applyFill="1" applyBorder="1" applyAlignment="1" applyProtection="1">
      <alignment vertical="top"/>
      <protection hidden="1"/>
    </xf>
    <xf numFmtId="0" fontId="2" fillId="2" borderId="9" xfId="0" applyFont="1" applyFill="1" applyBorder="1" applyAlignment="1" applyProtection="1">
      <alignment vertical="top" wrapText="1"/>
      <protection hidden="1"/>
    </xf>
    <xf numFmtId="0" fontId="2" fillId="2" borderId="9" xfId="0" applyFont="1" applyFill="1" applyBorder="1" applyAlignment="1" applyProtection="1">
      <alignment vertical="top"/>
      <protection hidden="1"/>
    </xf>
    <xf numFmtId="166" fontId="2" fillId="2" borderId="9" xfId="0" applyNumberFormat="1" applyFont="1" applyFill="1" applyBorder="1" applyAlignment="1" applyProtection="1">
      <alignment vertical="top"/>
      <protection hidden="1"/>
    </xf>
    <xf numFmtId="0" fontId="8" fillId="2" borderId="9" xfId="0" applyFont="1" applyFill="1" applyBorder="1" applyAlignment="1" applyProtection="1">
      <alignment vertical="top" wrapText="1"/>
      <protection hidden="1"/>
    </xf>
    <xf numFmtId="0" fontId="12" fillId="4" borderId="0" xfId="0" applyFont="1" applyFill="1" applyBorder="1" applyAlignment="1" applyProtection="1">
      <alignment vertical="top"/>
      <protection hidden="1"/>
    </xf>
    <xf numFmtId="0" fontId="8" fillId="4" borderId="0" xfId="0" applyFont="1" applyFill="1" applyBorder="1" applyAlignment="1" applyProtection="1">
      <alignment vertical="top"/>
      <protection hidden="1"/>
    </xf>
    <xf numFmtId="49" fontId="5" fillId="2" borderId="2" xfId="0" applyNumberFormat="1" applyFont="1" applyFill="1" applyBorder="1" applyAlignment="1" applyProtection="1">
      <alignment vertical="top"/>
      <protection hidden="1"/>
    </xf>
    <xf numFmtId="0" fontId="6" fillId="2" borderId="3" xfId="0" applyFont="1" applyFill="1" applyBorder="1" applyAlignment="1" applyProtection="1">
      <alignment vertical="top" wrapText="1"/>
      <protection hidden="1"/>
    </xf>
    <xf numFmtId="0" fontId="6" fillId="2" borderId="3" xfId="0" applyFont="1" applyFill="1" applyBorder="1" applyAlignment="1" applyProtection="1">
      <alignment vertical="top"/>
      <protection hidden="1"/>
    </xf>
    <xf numFmtId="166" fontId="6" fillId="2" borderId="3" xfId="0" applyNumberFormat="1" applyFont="1" applyFill="1" applyBorder="1" applyAlignment="1" applyProtection="1">
      <alignment vertical="top"/>
      <protection hidden="1"/>
    </xf>
    <xf numFmtId="166" fontId="5" fillId="2" borderId="4" xfId="0" applyNumberFormat="1" applyFont="1" applyFill="1" applyBorder="1" applyAlignment="1" applyProtection="1">
      <alignment vertical="top"/>
      <protection hidden="1"/>
    </xf>
    <xf numFmtId="49" fontId="6" fillId="2" borderId="5" xfId="0" applyNumberFormat="1" applyFont="1" applyFill="1" applyBorder="1" applyAlignment="1" applyProtection="1">
      <alignment vertical="top"/>
      <protection hidden="1"/>
    </xf>
    <xf numFmtId="0" fontId="6" fillId="2" borderId="1" xfId="0" applyFont="1" applyFill="1" applyBorder="1" applyAlignment="1" applyProtection="1">
      <alignment vertical="top" wrapText="1"/>
      <protection hidden="1"/>
    </xf>
    <xf numFmtId="0" fontId="6" fillId="2" borderId="1" xfId="0" applyFont="1" applyFill="1" applyBorder="1" applyAlignment="1" applyProtection="1">
      <alignment vertical="top"/>
      <protection hidden="1"/>
    </xf>
    <xf numFmtId="166" fontId="6" fillId="2" borderId="1" xfId="0" applyNumberFormat="1" applyFont="1" applyFill="1" applyBorder="1" applyAlignment="1" applyProtection="1">
      <alignment vertical="top"/>
      <protection hidden="1"/>
    </xf>
    <xf numFmtId="166" fontId="6" fillId="2" borderId="6" xfId="1" applyNumberFormat="1" applyFont="1" applyFill="1" applyBorder="1" applyAlignment="1" applyProtection="1">
      <alignment vertical="top"/>
      <protection hidden="1"/>
    </xf>
    <xf numFmtId="0" fontId="7" fillId="2" borderId="1" xfId="0" applyFont="1" applyFill="1" applyBorder="1" applyAlignment="1" applyProtection="1">
      <alignment vertical="top"/>
      <protection hidden="1"/>
    </xf>
    <xf numFmtId="166" fontId="6" fillId="2" borderId="6" xfId="0" applyNumberFormat="1" applyFont="1" applyFill="1" applyBorder="1" applyAlignment="1" applyProtection="1">
      <alignment vertical="top"/>
      <protection hidden="1"/>
    </xf>
    <xf numFmtId="0" fontId="6" fillId="2" borderId="9" xfId="0" applyFont="1" applyFill="1" applyBorder="1" applyAlignment="1" applyProtection="1">
      <alignment vertical="top"/>
      <protection hidden="1"/>
    </xf>
    <xf numFmtId="166" fontId="6" fillId="2" borderId="10" xfId="0" applyNumberFormat="1" applyFont="1" applyFill="1" applyBorder="1" applyAlignment="1" applyProtection="1">
      <alignment vertical="top"/>
      <protection hidden="1"/>
    </xf>
    <xf numFmtId="49" fontId="5" fillId="2" borderId="17" xfId="0" applyNumberFormat="1" applyFont="1" applyFill="1" applyBorder="1" applyAlignment="1" applyProtection="1">
      <alignment vertical="top"/>
      <protection hidden="1"/>
    </xf>
    <xf numFmtId="0" fontId="6" fillId="2" borderId="9" xfId="0" applyFont="1" applyFill="1" applyBorder="1" applyAlignment="1" applyProtection="1">
      <alignment vertical="top" wrapText="1"/>
      <protection hidden="1"/>
    </xf>
    <xf numFmtId="166" fontId="6" fillId="2" borderId="9" xfId="0" applyNumberFormat="1" applyFont="1" applyFill="1" applyBorder="1" applyAlignment="1" applyProtection="1">
      <alignment vertical="top"/>
      <protection hidden="1"/>
    </xf>
    <xf numFmtId="166" fontId="5" fillId="2" borderId="10" xfId="0" applyNumberFormat="1" applyFont="1" applyFill="1" applyBorder="1" applyAlignment="1" applyProtection="1">
      <alignment vertical="top"/>
      <protection hidden="1"/>
    </xf>
    <xf numFmtId="3" fontId="2" fillId="0" borderId="0" xfId="0" applyNumberFormat="1" applyFont="1" applyFill="1" applyBorder="1" applyAlignment="1" applyProtection="1">
      <alignment vertical="top"/>
      <protection hidden="1"/>
    </xf>
    <xf numFmtId="0" fontId="13" fillId="2" borderId="22" xfId="0" applyFont="1" applyFill="1" applyBorder="1" applyProtection="1">
      <protection hidden="1"/>
    </xf>
    <xf numFmtId="0" fontId="0" fillId="2" borderId="23" xfId="0" applyFill="1" applyBorder="1" applyAlignment="1" applyProtection="1">
      <alignment wrapText="1"/>
      <protection hidden="1"/>
    </xf>
    <xf numFmtId="0" fontId="0" fillId="2" borderId="23" xfId="0" applyFill="1" applyBorder="1" applyProtection="1">
      <protection hidden="1"/>
    </xf>
    <xf numFmtId="0" fontId="0" fillId="2" borderId="20" xfId="0" applyFill="1" applyBorder="1" applyProtection="1">
      <protection hidden="1"/>
    </xf>
    <xf numFmtId="44" fontId="0" fillId="2" borderId="1" xfId="0" applyNumberFormat="1" applyFill="1" applyBorder="1" applyAlignment="1" applyProtection="1">
      <alignment horizontal="right"/>
      <protection hidden="1"/>
    </xf>
    <xf numFmtId="0" fontId="13" fillId="2" borderId="1" xfId="0" applyFont="1" applyFill="1" applyBorder="1" applyProtection="1">
      <protection hidden="1"/>
    </xf>
    <xf numFmtId="0" fontId="13" fillId="2" borderId="23" xfId="0" applyFont="1" applyFill="1" applyBorder="1" applyProtection="1">
      <protection hidden="1"/>
    </xf>
    <xf numFmtId="0" fontId="0" fillId="2" borderId="22" xfId="0" applyFill="1" applyBorder="1" applyProtection="1">
      <protection hidden="1"/>
    </xf>
    <xf numFmtId="9" fontId="0" fillId="2" borderId="23" xfId="3" applyFont="1" applyFill="1" applyBorder="1" applyProtection="1">
      <protection hidden="1"/>
    </xf>
    <xf numFmtId="0" fontId="13" fillId="2" borderId="24" xfId="0" applyFont="1" applyFill="1" applyBorder="1" applyProtection="1">
      <protection hidden="1"/>
    </xf>
    <xf numFmtId="0" fontId="0" fillId="2" borderId="1" xfId="0" applyFill="1" applyBorder="1" applyProtection="1">
      <protection hidden="1"/>
    </xf>
    <xf numFmtId="0" fontId="0" fillId="2" borderId="20" xfId="0" applyFill="1" applyBorder="1" applyAlignment="1" applyProtection="1">
      <alignment wrapText="1"/>
      <protection hidden="1"/>
    </xf>
    <xf numFmtId="0" fontId="0" fillId="2" borderId="24" xfId="0" applyFill="1" applyBorder="1" applyProtection="1">
      <protection hidden="1"/>
    </xf>
    <xf numFmtId="0" fontId="14" fillId="2" borderId="25" xfId="0" applyFont="1" applyFill="1" applyBorder="1" applyProtection="1">
      <protection hidden="1"/>
    </xf>
    <xf numFmtId="0" fontId="15" fillId="2" borderId="26" xfId="0" applyFont="1" applyFill="1" applyBorder="1" applyAlignment="1" applyProtection="1">
      <alignment wrapText="1"/>
      <protection hidden="1"/>
    </xf>
    <xf numFmtId="0" fontId="15" fillId="2" borderId="26" xfId="0" applyFont="1" applyFill="1" applyBorder="1" applyProtection="1">
      <protection hidden="1"/>
    </xf>
    <xf numFmtId="0" fontId="15" fillId="2" borderId="27" xfId="0" applyFont="1" applyFill="1" applyBorder="1" applyProtection="1">
      <protection hidden="1"/>
    </xf>
    <xf numFmtId="44" fontId="14" fillId="2" borderId="12" xfId="0" applyNumberFormat="1" applyFont="1" applyFill="1" applyBorder="1" applyAlignment="1" applyProtection="1">
      <alignment horizontal="right"/>
      <protection hidden="1"/>
    </xf>
    <xf numFmtId="164" fontId="2" fillId="0" borderId="1" xfId="1" applyNumberFormat="1" applyFont="1" applyFill="1" applyBorder="1" applyAlignment="1" applyProtection="1">
      <alignment vertical="top"/>
      <protection locked="0" hidden="1"/>
    </xf>
    <xf numFmtId="166" fontId="2" fillId="0" borderId="1" xfId="1" applyNumberFormat="1" applyFont="1" applyFill="1" applyBorder="1" applyAlignment="1" applyProtection="1">
      <alignment vertical="top"/>
      <protection locked="0" hidden="1"/>
    </xf>
    <xf numFmtId="0" fontId="2" fillId="0" borderId="9" xfId="0" applyFont="1" applyFill="1" applyBorder="1" applyAlignment="1" applyProtection="1">
      <alignment vertical="top"/>
      <protection locked="0" hidden="1"/>
    </xf>
    <xf numFmtId="166" fontId="2" fillId="0" borderId="9" xfId="0" applyNumberFormat="1" applyFont="1" applyFill="1" applyBorder="1" applyAlignment="1" applyProtection="1">
      <alignment vertical="top"/>
      <protection locked="0" hidden="1"/>
    </xf>
    <xf numFmtId="166" fontId="2" fillId="4" borderId="6" xfId="1" applyNumberFormat="1" applyFont="1" applyFill="1" applyBorder="1" applyAlignment="1" applyProtection="1">
      <alignment vertical="top"/>
      <protection locked="0" hidden="1"/>
    </xf>
    <xf numFmtId="0" fontId="2" fillId="0" borderId="1" xfId="0" applyFont="1" applyFill="1" applyBorder="1" applyAlignment="1" applyProtection="1">
      <alignment vertical="top"/>
      <protection locked="0" hidden="1"/>
    </xf>
    <xf numFmtId="166" fontId="2" fillId="0" borderId="1" xfId="0" applyNumberFormat="1" applyFont="1" applyFill="1" applyBorder="1" applyAlignment="1" applyProtection="1">
      <alignment vertical="top"/>
      <protection locked="0" hidden="1"/>
    </xf>
    <xf numFmtId="0" fontId="2" fillId="4" borderId="9" xfId="0" applyFont="1" applyFill="1" applyBorder="1" applyAlignment="1" applyProtection="1">
      <alignment vertical="top"/>
      <protection locked="0" hidden="1"/>
    </xf>
    <xf numFmtId="166" fontId="2" fillId="4" borderId="9" xfId="0" applyNumberFormat="1" applyFont="1" applyFill="1" applyBorder="1" applyAlignment="1" applyProtection="1">
      <alignment vertical="top"/>
      <protection locked="0" hidden="1"/>
    </xf>
    <xf numFmtId="164" fontId="2" fillId="0" borderId="12" xfId="1" applyNumberFormat="1" applyFont="1" applyFill="1" applyBorder="1" applyAlignment="1" applyProtection="1">
      <alignment vertical="top"/>
      <protection locked="0" hidden="1"/>
    </xf>
    <xf numFmtId="166" fontId="2" fillId="0" borderId="12" xfId="1" applyNumberFormat="1" applyFont="1" applyFill="1" applyBorder="1" applyAlignment="1" applyProtection="1">
      <alignment vertical="top"/>
      <protection locked="0" hidden="1"/>
    </xf>
    <xf numFmtId="166" fontId="6" fillId="0" borderId="9" xfId="0" applyNumberFormat="1" applyFont="1" applyFill="1" applyBorder="1" applyAlignment="1" applyProtection="1">
      <alignment vertical="top"/>
      <protection locked="0" hidden="1"/>
    </xf>
    <xf numFmtId="0" fontId="13" fillId="0" borderId="24" xfId="0" applyFont="1" applyBorder="1" applyProtection="1">
      <protection locked="0" hidden="1"/>
    </xf>
    <xf numFmtId="0" fontId="0" fillId="5" borderId="1" xfId="0" applyFill="1" applyBorder="1" applyProtection="1">
      <protection locked="0" hidden="1"/>
    </xf>
    <xf numFmtId="1" fontId="13" fillId="5" borderId="24" xfId="3" applyNumberFormat="1" applyFont="1" applyFill="1" applyBorder="1" applyProtection="1">
      <protection locked="0" hidden="1"/>
    </xf>
    <xf numFmtId="1" fontId="0" fillId="0" borderId="24" xfId="3" applyNumberFormat="1" applyFont="1" applyFill="1" applyBorder="1" applyProtection="1">
      <protection locked="0" hidden="1"/>
    </xf>
    <xf numFmtId="0" fontId="2" fillId="5" borderId="1" xfId="0" applyFont="1" applyFill="1" applyBorder="1" applyAlignment="1" applyProtection="1">
      <alignment vertical="top" wrapText="1"/>
      <protection hidden="1"/>
    </xf>
    <xf numFmtId="0" fontId="2" fillId="5" borderId="12" xfId="0" applyFont="1" applyFill="1" applyBorder="1" applyAlignment="1" applyProtection="1">
      <alignment vertical="top" wrapText="1"/>
      <protection hidden="1"/>
    </xf>
    <xf numFmtId="0" fontId="11" fillId="5" borderId="9" xfId="0" applyFont="1" applyFill="1" applyBorder="1" applyAlignment="1" applyProtection="1">
      <alignment vertical="top"/>
      <protection hidden="1"/>
    </xf>
    <xf numFmtId="0" fontId="11" fillId="5" borderId="9" xfId="0" applyFont="1" applyFill="1" applyBorder="1" applyAlignment="1" applyProtection="1">
      <alignment vertical="top" wrapText="1"/>
      <protection hidden="1"/>
    </xf>
    <xf numFmtId="44" fontId="0" fillId="2" borderId="20" xfId="0" applyNumberFormat="1" applyFill="1" applyBorder="1" applyProtection="1">
      <protection hidden="1"/>
    </xf>
    <xf numFmtId="0" fontId="8" fillId="2" borderId="9" xfId="0" applyFont="1" applyFill="1" applyBorder="1" applyAlignment="1" applyProtection="1">
      <alignment vertical="top"/>
      <protection hidden="1"/>
    </xf>
    <xf numFmtId="166" fontId="8" fillId="2" borderId="9" xfId="0" applyNumberFormat="1" applyFont="1" applyFill="1" applyBorder="1" applyAlignment="1" applyProtection="1">
      <alignment vertical="top"/>
      <protection hidden="1"/>
    </xf>
    <xf numFmtId="49" fontId="2" fillId="2" borderId="17" xfId="0" applyNumberFormat="1" applyFont="1" applyFill="1" applyBorder="1" applyAlignment="1" applyProtection="1">
      <alignment horizontal="left" vertical="top"/>
      <protection hidden="1"/>
    </xf>
    <xf numFmtId="49" fontId="2" fillId="2" borderId="18" xfId="0" applyNumberFormat="1" applyFont="1" applyFill="1" applyBorder="1" applyAlignment="1" applyProtection="1">
      <alignment horizontal="left" vertical="top"/>
      <protection hidden="1"/>
    </xf>
    <xf numFmtId="49" fontId="2" fillId="2" borderId="19" xfId="0" applyNumberFormat="1" applyFont="1" applyFill="1" applyBorder="1" applyAlignment="1" applyProtection="1">
      <alignment horizontal="left" vertical="top"/>
      <protection hidden="1"/>
    </xf>
    <xf numFmtId="49" fontId="8" fillId="2" borderId="17" xfId="0" applyNumberFormat="1" applyFont="1" applyFill="1" applyBorder="1" applyAlignment="1" applyProtection="1">
      <alignment horizontal="left" vertical="top"/>
      <protection hidden="1"/>
    </xf>
    <xf numFmtId="49" fontId="8" fillId="2" borderId="18" xfId="0" applyNumberFormat="1" applyFont="1" applyFill="1" applyBorder="1" applyAlignment="1" applyProtection="1">
      <alignment horizontal="left" vertical="top"/>
      <protection hidden="1"/>
    </xf>
    <xf numFmtId="49" fontId="8" fillId="2" borderId="19" xfId="0" applyNumberFormat="1" applyFont="1" applyFill="1" applyBorder="1" applyAlignment="1" applyProtection="1">
      <alignment horizontal="left" vertical="top"/>
      <protection hidden="1"/>
    </xf>
    <xf numFmtId="0" fontId="0" fillId="0" borderId="44" xfId="0" applyBorder="1" applyProtection="1">
      <protection locked="0" hidden="1"/>
    </xf>
    <xf numFmtId="0" fontId="0" fillId="0" borderId="30" xfId="0" applyBorder="1" applyProtection="1">
      <protection locked="0" hidden="1"/>
    </xf>
    <xf numFmtId="0" fontId="0" fillId="0" borderId="45" xfId="0" applyBorder="1" applyProtection="1">
      <protection locked="0" hidden="1"/>
    </xf>
    <xf numFmtId="0" fontId="15" fillId="0" borderId="0" xfId="0" applyFont="1" applyAlignment="1" applyProtection="1">
      <alignment vertical="top" wrapText="1"/>
      <protection hidden="1"/>
    </xf>
    <xf numFmtId="0" fontId="14" fillId="0" borderId="31" xfId="0" applyFont="1" applyBorder="1" applyAlignment="1" applyProtection="1">
      <alignment horizontal="left" vertical="top" wrapText="1"/>
      <protection hidden="1"/>
    </xf>
    <xf numFmtId="0" fontId="14" fillId="0" borderId="32" xfId="0" applyFont="1" applyBorder="1" applyAlignment="1" applyProtection="1">
      <alignment horizontal="left" vertical="top"/>
      <protection hidden="1"/>
    </xf>
    <xf numFmtId="0" fontId="14" fillId="0" borderId="33" xfId="0" applyFont="1" applyBorder="1" applyAlignment="1" applyProtection="1">
      <alignment horizontal="left" vertical="top"/>
      <protection hidden="1"/>
    </xf>
    <xf numFmtId="0" fontId="14" fillId="0" borderId="34"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35" xfId="0" applyFont="1" applyBorder="1" applyAlignment="1" applyProtection="1">
      <alignment horizontal="left" vertical="top"/>
      <protection hidden="1"/>
    </xf>
    <xf numFmtId="0" fontId="14" fillId="0" borderId="36" xfId="0" applyFont="1" applyBorder="1" applyAlignment="1" applyProtection="1">
      <alignment horizontal="left" vertical="top"/>
      <protection hidden="1"/>
    </xf>
    <xf numFmtId="0" fontId="14" fillId="0" borderId="37" xfId="0" applyFont="1" applyBorder="1" applyAlignment="1" applyProtection="1">
      <alignment horizontal="left" vertical="top"/>
      <protection hidden="1"/>
    </xf>
    <xf numFmtId="0" fontId="14" fillId="0" borderId="38" xfId="0" applyFont="1" applyBorder="1" applyAlignment="1" applyProtection="1">
      <alignment horizontal="left" vertical="top"/>
      <protection hidden="1"/>
    </xf>
    <xf numFmtId="0" fontId="14" fillId="0" borderId="22" xfId="0" applyFont="1" applyBorder="1" applyProtection="1">
      <protection hidden="1"/>
    </xf>
    <xf numFmtId="0" fontId="14" fillId="0" borderId="23" xfId="0" applyFont="1" applyBorder="1" applyProtection="1">
      <protection hidden="1"/>
    </xf>
    <xf numFmtId="0" fontId="14" fillId="0" borderId="20" xfId="0" applyFont="1" applyBorder="1" applyProtection="1">
      <protection hidden="1"/>
    </xf>
    <xf numFmtId="0" fontId="0" fillId="0" borderId="39" xfId="0" applyBorder="1" applyProtection="1">
      <protection locked="0" hidden="1"/>
    </xf>
    <xf numFmtId="0" fontId="0" fillId="0" borderId="40" xfId="0" applyBorder="1" applyProtection="1">
      <protection locked="0" hidden="1"/>
    </xf>
    <xf numFmtId="0" fontId="0" fillId="0" borderId="41" xfId="0" applyBorder="1" applyProtection="1">
      <protection locked="0" hidden="1"/>
    </xf>
    <xf numFmtId="0" fontId="0" fillId="0" borderId="42" xfId="0" applyBorder="1" applyProtection="1">
      <protection locked="0" hidden="1"/>
    </xf>
    <xf numFmtId="0" fontId="0" fillId="0" borderId="0" xfId="0" applyProtection="1">
      <protection locked="0" hidden="1"/>
    </xf>
    <xf numFmtId="0" fontId="0" fillId="0" borderId="43" xfId="0" applyBorder="1" applyProtection="1">
      <protection locked="0" hidden="1"/>
    </xf>
    <xf numFmtId="49" fontId="2" fillId="2" borderId="17" xfId="0" applyNumberFormat="1" applyFont="1" applyFill="1" applyBorder="1" applyAlignment="1" applyProtection="1">
      <alignment vertical="top"/>
      <protection hidden="1"/>
    </xf>
    <xf numFmtId="49" fontId="2" fillId="2" borderId="18" xfId="0" applyNumberFormat="1" applyFont="1" applyFill="1" applyBorder="1" applyAlignment="1" applyProtection="1">
      <alignment vertical="top"/>
      <protection hidden="1"/>
    </xf>
    <xf numFmtId="49" fontId="2" fillId="2" borderId="19" xfId="0" applyNumberFormat="1" applyFont="1" applyFill="1" applyBorder="1" applyAlignment="1" applyProtection="1">
      <alignment vertical="top"/>
      <protection hidden="1"/>
    </xf>
    <xf numFmtId="49" fontId="2" fillId="2" borderId="21" xfId="0" applyNumberFormat="1" applyFont="1" applyFill="1" applyBorder="1" applyAlignment="1" applyProtection="1">
      <alignment vertical="top"/>
      <protection hidden="1"/>
    </xf>
    <xf numFmtId="0" fontId="3" fillId="2" borderId="2" xfId="0" applyFont="1" applyFill="1" applyBorder="1" applyAlignment="1" applyProtection="1">
      <alignment vertical="top" wrapText="1"/>
      <protection hidden="1"/>
    </xf>
    <xf numFmtId="0" fontId="3" fillId="2" borderId="3" xfId="0" applyFont="1" applyFill="1" applyBorder="1" applyAlignment="1" applyProtection="1">
      <alignment vertical="top" wrapText="1"/>
      <protection hidden="1"/>
    </xf>
    <xf numFmtId="49" fontId="2" fillId="2" borderId="17" xfId="0" applyNumberFormat="1" applyFont="1" applyFill="1" applyBorder="1" applyAlignment="1" applyProtection="1">
      <alignment vertical="top" wrapText="1"/>
      <protection hidden="1"/>
    </xf>
    <xf numFmtId="49" fontId="2" fillId="2" borderId="18" xfId="0" applyNumberFormat="1" applyFont="1" applyFill="1" applyBorder="1" applyAlignment="1" applyProtection="1">
      <alignment vertical="top" wrapText="1"/>
      <protection hidden="1"/>
    </xf>
    <xf numFmtId="49" fontId="2" fillId="2" borderId="19" xfId="0" applyNumberFormat="1" applyFont="1" applyFill="1" applyBorder="1" applyAlignment="1" applyProtection="1">
      <alignment vertical="top" wrapText="1"/>
      <protection hidden="1"/>
    </xf>
  </cellXfs>
  <cellStyles count="4">
    <cellStyle name="Komma" xfId="2" builtinId="3"/>
    <cellStyle name="Prozent" xfId="3" builtinId="5"/>
    <cellStyle name="Standard" xfId="0" builtinId="0"/>
    <cellStyle name="Währung" xfId="1" builtinId="4"/>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9"/>
  <sheetViews>
    <sheetView tabSelected="1" zoomScaleNormal="100" workbookViewId="0">
      <selection activeCell="C35" sqref="C35"/>
    </sheetView>
  </sheetViews>
  <sheetFormatPr baseColWidth="10" defaultColWidth="11.44140625" defaultRowHeight="15" customHeight="1" x14ac:dyDescent="0.3"/>
  <cols>
    <col min="1" max="1" width="10.5546875" style="4" customWidth="1"/>
    <col min="2" max="2" width="76.109375" style="3" customWidth="1"/>
    <col min="3" max="3" width="17.33203125" style="1" customWidth="1"/>
    <col min="4" max="5" width="13.44140625" style="5" customWidth="1"/>
    <col min="6" max="6" width="45" style="1" customWidth="1"/>
    <col min="7" max="7" width="16.5546875" style="1" customWidth="1"/>
    <col min="8" max="8" width="6.6640625" style="1" customWidth="1"/>
    <col min="9" max="9" width="7" style="1" customWidth="1"/>
    <col min="10" max="10" width="7.33203125" style="1" customWidth="1"/>
    <col min="11" max="16384" width="11.44140625" style="1"/>
  </cols>
  <sheetData>
    <row r="1" spans="1:7" s="10" customFormat="1" ht="14.4" x14ac:dyDescent="0.3">
      <c r="A1" s="12"/>
      <c r="B1" s="13"/>
      <c r="C1" s="12"/>
      <c r="D1" s="12"/>
      <c r="E1" s="12"/>
      <c r="F1" s="12"/>
      <c r="G1" s="14" t="s">
        <v>104</v>
      </c>
    </row>
    <row r="2" spans="1:7" s="10" customFormat="1" ht="14.4" x14ac:dyDescent="0.3">
      <c r="A2" s="15" t="s">
        <v>105</v>
      </c>
      <c r="B2" s="16"/>
      <c r="C2" s="15"/>
      <c r="D2" s="15"/>
      <c r="E2" s="15"/>
      <c r="F2" s="15"/>
      <c r="G2" s="17" t="s">
        <v>106</v>
      </c>
    </row>
    <row r="3" spans="1:7" s="10" customFormat="1" ht="14.4" x14ac:dyDescent="0.3">
      <c r="A3" s="12"/>
      <c r="B3" s="13"/>
      <c r="C3" s="12"/>
      <c r="D3" s="12"/>
      <c r="E3" s="12"/>
      <c r="F3" s="12"/>
      <c r="G3" s="12"/>
    </row>
    <row r="4" spans="1:7" s="10" customFormat="1" ht="15.6" x14ac:dyDescent="0.3">
      <c r="A4" s="18" t="s">
        <v>116</v>
      </c>
      <c r="B4" s="13"/>
      <c r="C4" s="12"/>
      <c r="D4" s="12"/>
      <c r="E4" s="12"/>
      <c r="F4" s="12"/>
      <c r="G4" s="12"/>
    </row>
    <row r="5" spans="1:7" s="10" customFormat="1" ht="15.6" x14ac:dyDescent="0.3">
      <c r="A5" s="18" t="s">
        <v>112</v>
      </c>
      <c r="B5" s="13"/>
      <c r="C5" s="12"/>
      <c r="D5" s="12"/>
      <c r="E5" s="12"/>
      <c r="F5" s="12"/>
      <c r="G5" s="12"/>
    </row>
    <row r="6" spans="1:7" s="10" customFormat="1" ht="15.6" x14ac:dyDescent="0.3">
      <c r="A6" s="19" t="s">
        <v>107</v>
      </c>
      <c r="B6" s="16"/>
      <c r="C6" s="15"/>
      <c r="D6" s="15"/>
      <c r="E6" s="15"/>
      <c r="F6" s="15"/>
      <c r="G6" s="15"/>
    </row>
    <row r="7" spans="1:7" s="10" customFormat="1" ht="15.6" x14ac:dyDescent="0.3">
      <c r="A7" s="18"/>
      <c r="B7" s="148" t="s">
        <v>115</v>
      </c>
      <c r="C7" s="148"/>
      <c r="D7" s="148"/>
      <c r="E7" s="148"/>
      <c r="F7" s="148"/>
      <c r="G7" s="148"/>
    </row>
    <row r="8" spans="1:7" s="10" customFormat="1" ht="15.6" x14ac:dyDescent="0.3">
      <c r="A8" s="18"/>
      <c r="B8" s="148"/>
      <c r="C8" s="148"/>
      <c r="D8" s="148"/>
      <c r="E8" s="148"/>
      <c r="F8" s="148"/>
      <c r="G8" s="148"/>
    </row>
    <row r="9" spans="1:7" s="10" customFormat="1" ht="18.75" customHeight="1" thickBot="1" x14ac:dyDescent="0.35">
      <c r="A9" s="18"/>
      <c r="B9" s="148"/>
      <c r="C9" s="148"/>
      <c r="D9" s="148"/>
      <c r="E9" s="148"/>
      <c r="F9" s="148"/>
      <c r="G9" s="148"/>
    </row>
    <row r="10" spans="1:7" s="10" customFormat="1" ht="18.75" customHeight="1" x14ac:dyDescent="0.3">
      <c r="A10" s="149" t="s">
        <v>111</v>
      </c>
      <c r="B10" s="150"/>
      <c r="C10" s="150"/>
      <c r="D10" s="150"/>
      <c r="E10" s="150"/>
      <c r="F10" s="150"/>
      <c r="G10" s="151"/>
    </row>
    <row r="11" spans="1:7" s="10" customFormat="1" ht="18.75" customHeight="1" x14ac:dyDescent="0.3">
      <c r="A11" s="152"/>
      <c r="B11" s="153"/>
      <c r="C11" s="153"/>
      <c r="D11" s="153"/>
      <c r="E11" s="153"/>
      <c r="F11" s="153"/>
      <c r="G11" s="154"/>
    </row>
    <row r="12" spans="1:7" s="10" customFormat="1" ht="18.75" customHeight="1" x14ac:dyDescent="0.3">
      <c r="A12" s="152"/>
      <c r="B12" s="153"/>
      <c r="C12" s="153"/>
      <c r="D12" s="153"/>
      <c r="E12" s="153"/>
      <c r="F12" s="153"/>
      <c r="G12" s="154"/>
    </row>
    <row r="13" spans="1:7" s="10" customFormat="1" ht="18.75" customHeight="1" x14ac:dyDescent="0.3">
      <c r="A13" s="152"/>
      <c r="B13" s="153"/>
      <c r="C13" s="153"/>
      <c r="D13" s="153"/>
      <c r="E13" s="153"/>
      <c r="F13" s="153"/>
      <c r="G13" s="154"/>
    </row>
    <row r="14" spans="1:7" s="10" customFormat="1" ht="18.75" customHeight="1" x14ac:dyDescent="0.3">
      <c r="A14" s="152"/>
      <c r="B14" s="153"/>
      <c r="C14" s="153"/>
      <c r="D14" s="153"/>
      <c r="E14" s="153"/>
      <c r="F14" s="153"/>
      <c r="G14" s="154"/>
    </row>
    <row r="15" spans="1:7" s="10" customFormat="1" ht="18.75" customHeight="1" x14ac:dyDescent="0.3">
      <c r="A15" s="152"/>
      <c r="B15" s="153"/>
      <c r="C15" s="153"/>
      <c r="D15" s="153"/>
      <c r="E15" s="153"/>
      <c r="F15" s="153"/>
      <c r="G15" s="154"/>
    </row>
    <row r="16" spans="1:7" s="10" customFormat="1" ht="18.75" customHeight="1" x14ac:dyDescent="0.3">
      <c r="A16" s="152"/>
      <c r="B16" s="153"/>
      <c r="C16" s="153"/>
      <c r="D16" s="153"/>
      <c r="E16" s="153"/>
      <c r="F16" s="153"/>
      <c r="G16" s="154"/>
    </row>
    <row r="17" spans="1:7" s="10" customFormat="1" ht="18.75" customHeight="1" x14ac:dyDescent="0.3">
      <c r="A17" s="152"/>
      <c r="B17" s="153"/>
      <c r="C17" s="153"/>
      <c r="D17" s="153"/>
      <c r="E17" s="153"/>
      <c r="F17" s="153"/>
      <c r="G17" s="154"/>
    </row>
    <row r="18" spans="1:7" s="10" customFormat="1" ht="18.75" customHeight="1" thickBot="1" x14ac:dyDescent="0.35">
      <c r="A18" s="155"/>
      <c r="B18" s="156"/>
      <c r="C18" s="156"/>
      <c r="D18" s="156"/>
      <c r="E18" s="156"/>
      <c r="F18" s="156"/>
      <c r="G18" s="157"/>
    </row>
    <row r="19" spans="1:7" s="10" customFormat="1" ht="15.6" x14ac:dyDescent="0.3">
      <c r="A19" s="18"/>
      <c r="B19" s="13"/>
      <c r="C19" s="12"/>
      <c r="D19" s="12"/>
      <c r="E19" s="12"/>
      <c r="F19" s="12"/>
      <c r="G19" s="12"/>
    </row>
    <row r="20" spans="1:7" s="10" customFormat="1" ht="15.6" x14ac:dyDescent="0.3">
      <c r="A20" s="158" t="s">
        <v>108</v>
      </c>
      <c r="B20" s="159"/>
      <c r="C20" s="160"/>
      <c r="D20" s="12"/>
      <c r="E20" s="20"/>
      <c r="F20" s="12"/>
      <c r="G20" s="12"/>
    </row>
    <row r="21" spans="1:7" s="10" customFormat="1" ht="15.6" x14ac:dyDescent="0.3">
      <c r="A21" s="161"/>
      <c r="B21" s="162"/>
      <c r="C21" s="163"/>
      <c r="D21" s="12"/>
      <c r="E21" s="20"/>
      <c r="F21" s="12"/>
      <c r="G21" s="12"/>
    </row>
    <row r="22" spans="1:7" s="10" customFormat="1" ht="14.4" x14ac:dyDescent="0.3">
      <c r="A22" s="164"/>
      <c r="B22" s="165"/>
      <c r="C22" s="166"/>
      <c r="D22" s="12"/>
      <c r="E22" s="12"/>
      <c r="F22" s="12"/>
      <c r="G22" s="12"/>
    </row>
    <row r="23" spans="1:7" s="10" customFormat="1" ht="14.4" x14ac:dyDescent="0.3">
      <c r="A23" s="145"/>
      <c r="B23" s="146"/>
      <c r="C23" s="147"/>
      <c r="D23" s="12"/>
      <c r="E23" s="12"/>
      <c r="F23" s="12"/>
      <c r="G23" s="12"/>
    </row>
    <row r="24" spans="1:7" s="10" customFormat="1" ht="15.6" x14ac:dyDescent="0.3">
      <c r="A24" s="18"/>
      <c r="B24" s="12"/>
      <c r="C24" s="12"/>
      <c r="D24" s="12"/>
      <c r="E24" s="12"/>
      <c r="F24" s="12"/>
      <c r="G24" s="12"/>
    </row>
    <row r="25" spans="1:7" s="10" customFormat="1" ht="15.75" customHeight="1" x14ac:dyDescent="0.3">
      <c r="A25" s="21" t="s">
        <v>109</v>
      </c>
      <c r="B25" s="12"/>
      <c r="C25" s="12"/>
      <c r="D25" s="12"/>
      <c r="E25" s="12"/>
      <c r="F25" s="12"/>
      <c r="G25" s="12"/>
    </row>
    <row r="26" spans="1:7" s="10" customFormat="1" ht="14.4" x14ac:dyDescent="0.3">
      <c r="A26" s="22" t="s">
        <v>110</v>
      </c>
      <c r="B26" s="13"/>
      <c r="C26" s="12"/>
      <c r="D26" s="12"/>
      <c r="E26" s="12"/>
      <c r="F26" s="12"/>
      <c r="G26" s="12"/>
    </row>
    <row r="27" spans="1:7" ht="15" customHeight="1" thickBot="1" x14ac:dyDescent="0.35">
      <c r="A27" s="23"/>
      <c r="B27" s="24"/>
      <c r="C27" s="25"/>
      <c r="D27" s="26"/>
      <c r="E27" s="26"/>
      <c r="F27" s="27"/>
      <c r="G27" s="25"/>
    </row>
    <row r="28" spans="1:7" ht="30" customHeight="1" thickBot="1" x14ac:dyDescent="0.35">
      <c r="A28" s="28" t="s">
        <v>1</v>
      </c>
      <c r="B28" s="29" t="s">
        <v>0</v>
      </c>
      <c r="C28" s="29" t="s">
        <v>101</v>
      </c>
      <c r="D28" s="30" t="s">
        <v>102</v>
      </c>
      <c r="E28" s="30" t="s">
        <v>103</v>
      </c>
      <c r="F28" s="31"/>
      <c r="G28" s="25"/>
    </row>
    <row r="29" spans="1:7" s="2" customFormat="1" ht="15" customHeight="1" x14ac:dyDescent="0.3">
      <c r="A29" s="171" t="s">
        <v>125</v>
      </c>
      <c r="B29" s="172"/>
      <c r="C29" s="32"/>
      <c r="D29" s="33"/>
      <c r="E29" s="34"/>
      <c r="F29" s="35"/>
      <c r="G29" s="36"/>
    </row>
    <row r="30" spans="1:7" ht="45" customHeight="1" x14ac:dyDescent="0.3">
      <c r="A30" s="167" t="s">
        <v>8</v>
      </c>
      <c r="B30" s="37" t="s">
        <v>86</v>
      </c>
      <c r="C30" s="38"/>
      <c r="D30" s="39"/>
      <c r="E30" s="40"/>
      <c r="F30" s="41"/>
      <c r="G30" s="25"/>
    </row>
    <row r="31" spans="1:7" ht="15" customHeight="1" x14ac:dyDescent="0.3">
      <c r="A31" s="168"/>
      <c r="B31" s="132" t="s">
        <v>38</v>
      </c>
      <c r="C31" s="116"/>
      <c r="D31" s="117"/>
      <c r="E31" s="40">
        <f>C31*D31</f>
        <v>0</v>
      </c>
      <c r="F31" s="41"/>
      <c r="G31" s="25"/>
    </row>
    <row r="32" spans="1:7" ht="15" customHeight="1" x14ac:dyDescent="0.3">
      <c r="A32" s="168"/>
      <c r="B32" s="132" t="s">
        <v>37</v>
      </c>
      <c r="C32" s="116"/>
      <c r="D32" s="117"/>
      <c r="E32" s="40">
        <f t="shared" ref="E32:E35" si="0">C32*D32</f>
        <v>0</v>
      </c>
      <c r="F32" s="41"/>
      <c r="G32" s="25"/>
    </row>
    <row r="33" spans="1:7" ht="15" customHeight="1" x14ac:dyDescent="0.3">
      <c r="A33" s="42" t="s">
        <v>3</v>
      </c>
      <c r="B33" s="37" t="s">
        <v>2</v>
      </c>
      <c r="C33" s="43"/>
      <c r="D33" s="44"/>
      <c r="E33" s="40">
        <f t="shared" si="0"/>
        <v>0</v>
      </c>
      <c r="F33" s="27"/>
      <c r="G33" s="25"/>
    </row>
    <row r="34" spans="1:7" ht="15" customHeight="1" x14ac:dyDescent="0.3">
      <c r="A34" s="45"/>
      <c r="B34" s="132" t="s">
        <v>38</v>
      </c>
      <c r="C34" s="118"/>
      <c r="D34" s="119"/>
      <c r="E34" s="40">
        <f t="shared" si="0"/>
        <v>0</v>
      </c>
      <c r="F34" s="27"/>
      <c r="G34" s="25"/>
    </row>
    <row r="35" spans="1:7" ht="15" customHeight="1" x14ac:dyDescent="0.3">
      <c r="A35" s="45"/>
      <c r="B35" s="132" t="s">
        <v>37</v>
      </c>
      <c r="C35" s="118"/>
      <c r="D35" s="119"/>
      <c r="E35" s="40">
        <f t="shared" si="0"/>
        <v>0</v>
      </c>
      <c r="F35" s="27"/>
      <c r="G35" s="25"/>
    </row>
    <row r="36" spans="1:7" ht="15" customHeight="1" thickBot="1" x14ac:dyDescent="0.35">
      <c r="A36" s="46" t="s">
        <v>4</v>
      </c>
      <c r="B36" s="47"/>
      <c r="C36" s="48"/>
      <c r="D36" s="49"/>
      <c r="E36" s="50">
        <f>SUM(E31:E35)</f>
        <v>0</v>
      </c>
      <c r="F36" s="27"/>
      <c r="G36" s="25"/>
    </row>
    <row r="37" spans="1:7" ht="15" customHeight="1" x14ac:dyDescent="0.3">
      <c r="A37" s="171" t="s">
        <v>124</v>
      </c>
      <c r="B37" s="172"/>
      <c r="C37" s="51"/>
      <c r="D37" s="52"/>
      <c r="E37" s="53"/>
      <c r="F37" s="27"/>
      <c r="G37" s="25"/>
    </row>
    <row r="38" spans="1:7" ht="45" customHeight="1" x14ac:dyDescent="0.3">
      <c r="A38" s="167" t="s">
        <v>7</v>
      </c>
      <c r="B38" s="37" t="s">
        <v>113</v>
      </c>
      <c r="C38" s="38"/>
      <c r="D38" s="39"/>
      <c r="E38" s="40"/>
      <c r="F38" s="27"/>
      <c r="G38" s="25"/>
    </row>
    <row r="39" spans="1:7" ht="15" customHeight="1" x14ac:dyDescent="0.3">
      <c r="A39" s="168"/>
      <c r="B39" s="132" t="s">
        <v>37</v>
      </c>
      <c r="C39" s="116"/>
      <c r="D39" s="117"/>
      <c r="E39" s="40">
        <f>C39*D39</f>
        <v>0</v>
      </c>
      <c r="F39" s="41"/>
      <c r="G39" s="25"/>
    </row>
    <row r="40" spans="1:7" ht="15" customHeight="1" x14ac:dyDescent="0.3">
      <c r="A40" s="169"/>
      <c r="B40" s="132" t="s">
        <v>32</v>
      </c>
      <c r="C40" s="116"/>
      <c r="D40" s="117"/>
      <c r="E40" s="40">
        <f t="shared" ref="E40:E47" si="1">C40*D40</f>
        <v>0</v>
      </c>
      <c r="F40" s="41"/>
      <c r="G40" s="25"/>
    </row>
    <row r="41" spans="1:7" ht="15" customHeight="1" x14ac:dyDescent="0.3">
      <c r="A41" s="167" t="s">
        <v>5</v>
      </c>
      <c r="B41" s="37" t="s">
        <v>48</v>
      </c>
      <c r="C41" s="43"/>
      <c r="D41" s="44"/>
      <c r="E41" s="40"/>
      <c r="F41" s="27"/>
      <c r="G41" s="25"/>
    </row>
    <row r="42" spans="1:7" ht="15" customHeight="1" x14ac:dyDescent="0.3">
      <c r="A42" s="168"/>
      <c r="B42" s="132" t="s">
        <v>37</v>
      </c>
      <c r="C42" s="116"/>
      <c r="D42" s="117"/>
      <c r="E42" s="40">
        <f t="shared" si="1"/>
        <v>0</v>
      </c>
      <c r="F42" s="27"/>
      <c r="G42" s="25"/>
    </row>
    <row r="43" spans="1:7" ht="15" customHeight="1" x14ac:dyDescent="0.3">
      <c r="A43" s="169"/>
      <c r="B43" s="132" t="s">
        <v>32</v>
      </c>
      <c r="C43" s="116"/>
      <c r="D43" s="117"/>
      <c r="E43" s="40">
        <f t="shared" si="1"/>
        <v>0</v>
      </c>
      <c r="F43" s="27"/>
      <c r="G43" s="25"/>
    </row>
    <row r="44" spans="1:7" ht="15" customHeight="1" x14ac:dyDescent="0.3">
      <c r="A44" s="42" t="s">
        <v>6</v>
      </c>
      <c r="B44" s="37" t="s">
        <v>9</v>
      </c>
      <c r="C44" s="43" t="s">
        <v>10</v>
      </c>
      <c r="D44" s="44" t="s">
        <v>10</v>
      </c>
      <c r="E44" s="120"/>
      <c r="F44" s="27"/>
      <c r="G44" s="25"/>
    </row>
    <row r="45" spans="1:7" ht="15" customHeight="1" x14ac:dyDescent="0.3">
      <c r="A45" s="167" t="s">
        <v>12</v>
      </c>
      <c r="B45" s="37" t="s">
        <v>13</v>
      </c>
      <c r="C45" s="43"/>
      <c r="D45" s="44"/>
      <c r="E45" s="40"/>
      <c r="F45" s="27"/>
      <c r="G45" s="25"/>
    </row>
    <row r="46" spans="1:7" ht="15" customHeight="1" x14ac:dyDescent="0.3">
      <c r="A46" s="168"/>
      <c r="B46" s="132" t="s">
        <v>37</v>
      </c>
      <c r="C46" s="116"/>
      <c r="D46" s="117"/>
      <c r="E46" s="40">
        <f t="shared" si="1"/>
        <v>0</v>
      </c>
      <c r="F46" s="27"/>
      <c r="G46" s="25"/>
    </row>
    <row r="47" spans="1:7" ht="15" customHeight="1" x14ac:dyDescent="0.3">
      <c r="A47" s="169"/>
      <c r="B47" s="132" t="s">
        <v>32</v>
      </c>
      <c r="C47" s="116"/>
      <c r="D47" s="117"/>
      <c r="E47" s="40">
        <f t="shared" si="1"/>
        <v>0</v>
      </c>
      <c r="F47" s="27"/>
      <c r="G47" s="25"/>
    </row>
    <row r="48" spans="1:7" ht="15" customHeight="1" thickBot="1" x14ac:dyDescent="0.35">
      <c r="A48" s="46" t="s">
        <v>11</v>
      </c>
      <c r="B48" s="54"/>
      <c r="C48" s="55"/>
      <c r="D48" s="56"/>
      <c r="E48" s="50">
        <f>SUM(E39:E47)</f>
        <v>0</v>
      </c>
      <c r="F48" s="27"/>
      <c r="G48" s="25"/>
    </row>
    <row r="49" spans="1:7" ht="30" customHeight="1" x14ac:dyDescent="0.3">
      <c r="A49" s="171" t="s">
        <v>123</v>
      </c>
      <c r="B49" s="172"/>
      <c r="C49" s="51"/>
      <c r="D49" s="52"/>
      <c r="E49" s="53"/>
      <c r="F49" s="27"/>
      <c r="G49" s="25"/>
    </row>
    <row r="50" spans="1:7" ht="15" customHeight="1" x14ac:dyDescent="0.3">
      <c r="A50" s="167" t="s">
        <v>14</v>
      </c>
      <c r="B50" s="37" t="s">
        <v>117</v>
      </c>
      <c r="C50" s="38"/>
      <c r="D50" s="39"/>
      <c r="E50" s="40"/>
      <c r="F50" s="27"/>
      <c r="G50" s="25"/>
    </row>
    <row r="51" spans="1:7" ht="15" customHeight="1" x14ac:dyDescent="0.3">
      <c r="A51" s="168"/>
      <c r="B51" s="132" t="s">
        <v>37</v>
      </c>
      <c r="C51" s="116"/>
      <c r="D51" s="117"/>
      <c r="E51" s="40">
        <f>C51*D51</f>
        <v>0</v>
      </c>
      <c r="F51" s="27"/>
      <c r="G51" s="25"/>
    </row>
    <row r="52" spans="1:7" ht="15" customHeight="1" x14ac:dyDescent="0.3">
      <c r="A52" s="169"/>
      <c r="B52" s="132" t="s">
        <v>32</v>
      </c>
      <c r="C52" s="116"/>
      <c r="D52" s="117"/>
      <c r="E52" s="40">
        <f t="shared" ref="E52:E58" si="2">C52*D52</f>
        <v>0</v>
      </c>
      <c r="F52" s="27"/>
      <c r="G52" s="25"/>
    </row>
    <row r="53" spans="1:7" ht="15" customHeight="1" x14ac:dyDescent="0.3">
      <c r="A53" s="167" t="s">
        <v>15</v>
      </c>
      <c r="B53" s="37" t="s">
        <v>87</v>
      </c>
      <c r="C53" s="43"/>
      <c r="D53" s="44"/>
      <c r="E53" s="40"/>
      <c r="F53" s="27"/>
      <c r="G53" s="25"/>
    </row>
    <row r="54" spans="1:7" ht="15" customHeight="1" x14ac:dyDescent="0.3">
      <c r="A54" s="168"/>
      <c r="B54" s="132" t="s">
        <v>37</v>
      </c>
      <c r="C54" s="121"/>
      <c r="D54" s="122"/>
      <c r="E54" s="40">
        <f t="shared" si="2"/>
        <v>0</v>
      </c>
      <c r="F54" s="27"/>
      <c r="G54" s="25"/>
    </row>
    <row r="55" spans="1:7" ht="15" customHeight="1" x14ac:dyDescent="0.3">
      <c r="A55" s="169"/>
      <c r="B55" s="132" t="s">
        <v>32</v>
      </c>
      <c r="C55" s="121"/>
      <c r="D55" s="122"/>
      <c r="E55" s="40">
        <f t="shared" si="2"/>
        <v>0</v>
      </c>
      <c r="F55" s="27"/>
      <c r="G55" s="25"/>
    </row>
    <row r="56" spans="1:7" ht="30" customHeight="1" x14ac:dyDescent="0.3">
      <c r="A56" s="167" t="s">
        <v>16</v>
      </c>
      <c r="B56" s="37" t="s">
        <v>88</v>
      </c>
      <c r="C56" s="43"/>
      <c r="D56" s="44"/>
      <c r="E56" s="40"/>
      <c r="F56" s="27"/>
      <c r="G56" s="25"/>
    </row>
    <row r="57" spans="1:7" ht="15" customHeight="1" x14ac:dyDescent="0.3">
      <c r="A57" s="168"/>
      <c r="B57" s="132" t="s">
        <v>33</v>
      </c>
      <c r="C57" s="121"/>
      <c r="D57" s="122"/>
      <c r="E57" s="40">
        <f t="shared" si="2"/>
        <v>0</v>
      </c>
      <c r="F57" s="27"/>
      <c r="G57" s="25"/>
    </row>
    <row r="58" spans="1:7" ht="15" customHeight="1" x14ac:dyDescent="0.3">
      <c r="A58" s="169"/>
      <c r="B58" s="132" t="s">
        <v>32</v>
      </c>
      <c r="C58" s="121"/>
      <c r="D58" s="122"/>
      <c r="E58" s="40">
        <f t="shared" si="2"/>
        <v>0</v>
      </c>
      <c r="F58" s="27"/>
      <c r="G58" s="25"/>
    </row>
    <row r="59" spans="1:7" ht="15" customHeight="1" thickBot="1" x14ac:dyDescent="0.35">
      <c r="A59" s="46" t="s">
        <v>17</v>
      </c>
      <c r="B59" s="54"/>
      <c r="C59" s="55"/>
      <c r="D59" s="56"/>
      <c r="E59" s="50">
        <f>SUM(E51:E58)</f>
        <v>0</v>
      </c>
      <c r="F59" s="27"/>
      <c r="G59" s="25"/>
    </row>
    <row r="60" spans="1:7" ht="30.75" customHeight="1" x14ac:dyDescent="0.3">
      <c r="A60" s="171" t="s">
        <v>122</v>
      </c>
      <c r="B60" s="172"/>
      <c r="C60" s="51"/>
      <c r="D60" s="52"/>
      <c r="E60" s="53"/>
      <c r="F60" s="27"/>
      <c r="G60" s="25"/>
    </row>
    <row r="61" spans="1:7" ht="59.25" customHeight="1" x14ac:dyDescent="0.3">
      <c r="A61" s="167" t="s">
        <v>18</v>
      </c>
      <c r="B61" s="37" t="s">
        <v>91</v>
      </c>
      <c r="C61" s="38"/>
      <c r="D61" s="39"/>
      <c r="E61" s="40"/>
      <c r="F61" s="27"/>
      <c r="G61" s="25"/>
    </row>
    <row r="62" spans="1:7" ht="15" customHeight="1" x14ac:dyDescent="0.3">
      <c r="A62" s="168"/>
      <c r="B62" s="132" t="s">
        <v>37</v>
      </c>
      <c r="C62" s="116"/>
      <c r="D62" s="117"/>
      <c r="E62" s="40">
        <f>C62*D62</f>
        <v>0</v>
      </c>
      <c r="F62" s="27"/>
      <c r="G62" s="25"/>
    </row>
    <row r="63" spans="1:7" ht="15" customHeight="1" x14ac:dyDescent="0.3">
      <c r="A63" s="169"/>
      <c r="B63" s="132" t="s">
        <v>32</v>
      </c>
      <c r="C63" s="116"/>
      <c r="D63" s="117"/>
      <c r="E63" s="40">
        <f t="shared" ref="E63:E75" si="3">C63*D63</f>
        <v>0</v>
      </c>
      <c r="F63" s="27"/>
      <c r="G63" s="25"/>
    </row>
    <row r="64" spans="1:7" s="3" customFormat="1" ht="45" customHeight="1" x14ac:dyDescent="0.3">
      <c r="A64" s="173" t="s">
        <v>19</v>
      </c>
      <c r="B64" s="37" t="s">
        <v>92</v>
      </c>
      <c r="C64" s="37"/>
      <c r="D64" s="57"/>
      <c r="E64" s="40"/>
      <c r="F64" s="31"/>
      <c r="G64" s="24"/>
    </row>
    <row r="65" spans="1:7" s="3" customFormat="1" ht="15" customHeight="1" x14ac:dyDescent="0.3">
      <c r="A65" s="174"/>
      <c r="B65" s="132" t="s">
        <v>37</v>
      </c>
      <c r="C65" s="116"/>
      <c r="D65" s="117"/>
      <c r="E65" s="40">
        <f t="shared" si="3"/>
        <v>0</v>
      </c>
      <c r="F65" s="27"/>
      <c r="G65" s="24"/>
    </row>
    <row r="66" spans="1:7" s="3" customFormat="1" ht="15" customHeight="1" x14ac:dyDescent="0.3">
      <c r="A66" s="175"/>
      <c r="B66" s="132" t="s">
        <v>32</v>
      </c>
      <c r="C66" s="116"/>
      <c r="D66" s="117"/>
      <c r="E66" s="40">
        <f t="shared" si="3"/>
        <v>0</v>
      </c>
      <c r="F66" s="27"/>
      <c r="G66" s="24"/>
    </row>
    <row r="67" spans="1:7" ht="30" customHeight="1" x14ac:dyDescent="0.3">
      <c r="A67" s="139" t="s">
        <v>20</v>
      </c>
      <c r="B67" s="37" t="s">
        <v>93</v>
      </c>
      <c r="C67" s="43"/>
      <c r="D67" s="44"/>
      <c r="E67" s="40"/>
      <c r="F67" s="27"/>
      <c r="G67" s="25"/>
    </row>
    <row r="68" spans="1:7" ht="15" customHeight="1" x14ac:dyDescent="0.3">
      <c r="A68" s="140"/>
      <c r="B68" s="132" t="s">
        <v>37</v>
      </c>
      <c r="C68" s="116"/>
      <c r="D68" s="117"/>
      <c r="E68" s="40">
        <f t="shared" si="3"/>
        <v>0</v>
      </c>
      <c r="F68" s="27"/>
      <c r="G68" s="25"/>
    </row>
    <row r="69" spans="1:7" ht="15" customHeight="1" x14ac:dyDescent="0.3">
      <c r="A69" s="141"/>
      <c r="B69" s="132" t="s">
        <v>32</v>
      </c>
      <c r="C69" s="116"/>
      <c r="D69" s="117"/>
      <c r="E69" s="40">
        <f t="shared" si="3"/>
        <v>0</v>
      </c>
      <c r="F69" s="27"/>
      <c r="G69" s="25"/>
    </row>
    <row r="70" spans="1:7" ht="15" customHeight="1" x14ac:dyDescent="0.3">
      <c r="A70" s="139" t="s">
        <v>21</v>
      </c>
      <c r="B70" s="37" t="s">
        <v>90</v>
      </c>
      <c r="C70" s="43"/>
      <c r="D70" s="44"/>
      <c r="E70" s="40"/>
      <c r="F70" s="27"/>
      <c r="G70" s="25"/>
    </row>
    <row r="71" spans="1:7" ht="15" customHeight="1" x14ac:dyDescent="0.3">
      <c r="A71" s="140"/>
      <c r="B71" s="132" t="s">
        <v>37</v>
      </c>
      <c r="C71" s="116"/>
      <c r="D71" s="117"/>
      <c r="E71" s="40">
        <f t="shared" si="3"/>
        <v>0</v>
      </c>
      <c r="F71" s="27"/>
      <c r="G71" s="25"/>
    </row>
    <row r="72" spans="1:7" ht="15" customHeight="1" x14ac:dyDescent="0.3">
      <c r="A72" s="141"/>
      <c r="B72" s="132" t="s">
        <v>32</v>
      </c>
      <c r="C72" s="116"/>
      <c r="D72" s="117"/>
      <c r="E72" s="40">
        <f t="shared" si="3"/>
        <v>0</v>
      </c>
      <c r="F72" s="27"/>
      <c r="G72" s="25"/>
    </row>
    <row r="73" spans="1:7" ht="15" customHeight="1" x14ac:dyDescent="0.3">
      <c r="A73" s="167" t="s">
        <v>31</v>
      </c>
      <c r="B73" s="58" t="s">
        <v>89</v>
      </c>
      <c r="C73" s="43"/>
      <c r="D73" s="44"/>
      <c r="E73" s="40"/>
      <c r="F73" s="27"/>
      <c r="G73" s="25"/>
    </row>
    <row r="74" spans="1:7" ht="15" customHeight="1" x14ac:dyDescent="0.3">
      <c r="A74" s="168"/>
      <c r="B74" s="132" t="s">
        <v>37</v>
      </c>
      <c r="C74" s="116"/>
      <c r="D74" s="117"/>
      <c r="E74" s="40">
        <f t="shared" si="3"/>
        <v>0</v>
      </c>
      <c r="F74" s="27"/>
      <c r="G74" s="25"/>
    </row>
    <row r="75" spans="1:7" ht="15" customHeight="1" x14ac:dyDescent="0.3">
      <c r="A75" s="169"/>
      <c r="B75" s="132" t="s">
        <v>32</v>
      </c>
      <c r="C75" s="116"/>
      <c r="D75" s="117"/>
      <c r="E75" s="40">
        <f t="shared" si="3"/>
        <v>0</v>
      </c>
      <c r="F75" s="27"/>
      <c r="G75" s="25"/>
    </row>
    <row r="76" spans="1:7" ht="15" customHeight="1" thickBot="1" x14ac:dyDescent="0.35">
      <c r="A76" s="46" t="s">
        <v>22</v>
      </c>
      <c r="B76" s="54"/>
      <c r="C76" s="55"/>
      <c r="D76" s="56"/>
      <c r="E76" s="50">
        <f>SUM(E62:E75)</f>
        <v>0</v>
      </c>
      <c r="F76" s="27"/>
      <c r="G76" s="25"/>
    </row>
    <row r="77" spans="1:7" ht="15" customHeight="1" x14ac:dyDescent="0.3">
      <c r="A77" s="171" t="s">
        <v>121</v>
      </c>
      <c r="B77" s="172"/>
      <c r="C77" s="51"/>
      <c r="D77" s="52"/>
      <c r="E77" s="53"/>
      <c r="F77" s="27"/>
      <c r="G77" s="25"/>
    </row>
    <row r="78" spans="1:7" ht="30" customHeight="1" x14ac:dyDescent="0.3">
      <c r="A78" s="167" t="s">
        <v>23</v>
      </c>
      <c r="B78" s="37" t="s">
        <v>39</v>
      </c>
      <c r="C78" s="38"/>
      <c r="D78" s="39"/>
      <c r="E78" s="40"/>
      <c r="F78" s="27"/>
      <c r="G78" s="25"/>
    </row>
    <row r="79" spans="1:7" ht="15" customHeight="1" x14ac:dyDescent="0.3">
      <c r="A79" s="168"/>
      <c r="B79" s="132" t="s">
        <v>38</v>
      </c>
      <c r="C79" s="116"/>
      <c r="D79" s="117"/>
      <c r="E79" s="40">
        <f>C79*D79</f>
        <v>0</v>
      </c>
      <c r="F79" s="27"/>
      <c r="G79" s="25"/>
    </row>
    <row r="80" spans="1:7" ht="15" customHeight="1" x14ac:dyDescent="0.3">
      <c r="A80" s="168"/>
      <c r="B80" s="132" t="s">
        <v>37</v>
      </c>
      <c r="C80" s="116"/>
      <c r="D80" s="117"/>
      <c r="E80" s="40">
        <f t="shared" ref="E80:E85" si="4">C80*D80</f>
        <v>0</v>
      </c>
      <c r="F80" s="27"/>
      <c r="G80" s="25"/>
    </row>
    <row r="81" spans="1:7" ht="15" customHeight="1" x14ac:dyDescent="0.3">
      <c r="A81" s="169"/>
      <c r="B81" s="132" t="s">
        <v>32</v>
      </c>
      <c r="C81" s="116"/>
      <c r="D81" s="117"/>
      <c r="E81" s="40">
        <f t="shared" si="4"/>
        <v>0</v>
      </c>
      <c r="F81" s="27"/>
      <c r="G81" s="25"/>
    </row>
    <row r="82" spans="1:7" ht="15" customHeight="1" x14ac:dyDescent="0.3">
      <c r="A82" s="42" t="s">
        <v>24</v>
      </c>
      <c r="B82" s="37" t="s">
        <v>34</v>
      </c>
      <c r="C82" s="38" t="s">
        <v>10</v>
      </c>
      <c r="D82" s="39" t="s">
        <v>10</v>
      </c>
      <c r="E82" s="120"/>
      <c r="F82" s="27"/>
      <c r="G82" s="25"/>
    </row>
    <row r="83" spans="1:7" ht="29.25" customHeight="1" x14ac:dyDescent="0.3">
      <c r="A83" s="167" t="s">
        <v>46</v>
      </c>
      <c r="B83" s="37" t="s">
        <v>50</v>
      </c>
      <c r="C83" s="43"/>
      <c r="D83" s="44"/>
      <c r="E83" s="40"/>
      <c r="F83" s="27"/>
      <c r="G83" s="25"/>
    </row>
    <row r="84" spans="1:7" ht="15" customHeight="1" thickBot="1" x14ac:dyDescent="0.35">
      <c r="A84" s="168"/>
      <c r="B84" s="133" t="s">
        <v>37</v>
      </c>
      <c r="C84" s="123"/>
      <c r="D84" s="124"/>
      <c r="E84" s="40">
        <f>C84*D84</f>
        <v>0</v>
      </c>
      <c r="F84" s="27"/>
      <c r="G84" s="25"/>
    </row>
    <row r="85" spans="1:7" ht="15" customHeight="1" thickBot="1" x14ac:dyDescent="0.35">
      <c r="A85" s="170"/>
      <c r="B85" s="133" t="s">
        <v>32</v>
      </c>
      <c r="C85" s="125"/>
      <c r="D85" s="126"/>
      <c r="E85" s="40">
        <f t="shared" si="4"/>
        <v>0</v>
      </c>
      <c r="F85" s="27"/>
      <c r="G85" s="25"/>
    </row>
    <row r="86" spans="1:7" ht="15" customHeight="1" thickBot="1" x14ac:dyDescent="0.35">
      <c r="A86" s="59" t="s">
        <v>25</v>
      </c>
      <c r="B86" s="60"/>
      <c r="C86" s="61"/>
      <c r="D86" s="62"/>
      <c r="E86" s="63">
        <f>SUM(E79:E85)</f>
        <v>0</v>
      </c>
      <c r="F86" s="27"/>
      <c r="G86" s="25"/>
    </row>
    <row r="87" spans="1:7" ht="15" customHeight="1" x14ac:dyDescent="0.3">
      <c r="A87" s="64" t="s">
        <v>118</v>
      </c>
      <c r="B87" s="65"/>
      <c r="C87" s="51"/>
      <c r="D87" s="52"/>
      <c r="E87" s="34"/>
      <c r="F87" s="27"/>
      <c r="G87" s="25"/>
    </row>
    <row r="88" spans="1:7" ht="30" customHeight="1" x14ac:dyDescent="0.3">
      <c r="A88" s="42" t="s">
        <v>26</v>
      </c>
      <c r="B88" s="37" t="s">
        <v>40</v>
      </c>
      <c r="C88" s="43"/>
      <c r="D88" s="44"/>
      <c r="E88" s="40"/>
      <c r="F88" s="27"/>
      <c r="G88" s="25"/>
    </row>
    <row r="89" spans="1:7" ht="15" customHeight="1" x14ac:dyDescent="0.3">
      <c r="A89" s="42"/>
      <c r="B89" s="132" t="s">
        <v>37</v>
      </c>
      <c r="C89" s="116"/>
      <c r="D89" s="117"/>
      <c r="E89" s="40">
        <f t="shared" ref="E89:E90" si="5">C89*D89</f>
        <v>0</v>
      </c>
      <c r="F89" s="27"/>
      <c r="G89" s="25"/>
    </row>
    <row r="90" spans="1:7" ht="15" customHeight="1" thickBot="1" x14ac:dyDescent="0.35">
      <c r="A90" s="66"/>
      <c r="B90" s="133" t="s">
        <v>32</v>
      </c>
      <c r="C90" s="125"/>
      <c r="D90" s="126"/>
      <c r="E90" s="67">
        <f t="shared" si="5"/>
        <v>0</v>
      </c>
      <c r="F90" s="27"/>
      <c r="G90" s="25"/>
    </row>
    <row r="91" spans="1:7" ht="15" customHeight="1" thickBot="1" x14ac:dyDescent="0.35">
      <c r="A91" s="68" t="s">
        <v>30</v>
      </c>
      <c r="B91" s="69"/>
      <c r="C91" s="70"/>
      <c r="D91" s="71"/>
      <c r="E91" s="72">
        <f>SUM(E89:E90)</f>
        <v>0</v>
      </c>
      <c r="F91" s="27"/>
      <c r="G91" s="25"/>
    </row>
    <row r="92" spans="1:7" ht="15" customHeight="1" x14ac:dyDescent="0.3">
      <c r="A92" s="171" t="s">
        <v>119</v>
      </c>
      <c r="B92" s="172"/>
      <c r="C92" s="51"/>
      <c r="D92" s="52"/>
      <c r="E92" s="53"/>
      <c r="F92" s="27"/>
      <c r="G92" s="25"/>
    </row>
    <row r="93" spans="1:7" ht="15" customHeight="1" x14ac:dyDescent="0.3">
      <c r="A93" s="167" t="s">
        <v>35</v>
      </c>
      <c r="B93" s="43" t="s">
        <v>27</v>
      </c>
      <c r="C93" s="38"/>
      <c r="D93" s="39"/>
      <c r="E93" s="40"/>
      <c r="F93" s="27"/>
      <c r="G93" s="25"/>
    </row>
    <row r="94" spans="1:7" ht="15" customHeight="1" x14ac:dyDescent="0.3">
      <c r="A94" s="168"/>
      <c r="B94" s="132" t="s">
        <v>37</v>
      </c>
      <c r="C94" s="116"/>
      <c r="D94" s="117"/>
      <c r="E94" s="40">
        <f>C94*D94</f>
        <v>0</v>
      </c>
      <c r="F94" s="27"/>
      <c r="G94" s="25"/>
    </row>
    <row r="95" spans="1:7" ht="15" customHeight="1" x14ac:dyDescent="0.3">
      <c r="A95" s="169"/>
      <c r="B95" s="132" t="s">
        <v>32</v>
      </c>
      <c r="C95" s="116"/>
      <c r="D95" s="117"/>
      <c r="E95" s="40">
        <f t="shared" ref="E95:E101" si="6">C95*D95</f>
        <v>0</v>
      </c>
      <c r="F95" s="27"/>
      <c r="G95" s="25"/>
    </row>
    <row r="96" spans="1:7" ht="15" customHeight="1" x14ac:dyDescent="0.3">
      <c r="A96" s="167" t="s">
        <v>36</v>
      </c>
      <c r="B96" s="43" t="s">
        <v>28</v>
      </c>
      <c r="C96" s="43"/>
      <c r="D96" s="44"/>
      <c r="E96" s="40"/>
      <c r="F96" s="27"/>
      <c r="G96" s="25"/>
    </row>
    <row r="97" spans="1:17" ht="15" customHeight="1" x14ac:dyDescent="0.3">
      <c r="A97" s="168"/>
      <c r="B97" s="132" t="s">
        <v>37</v>
      </c>
      <c r="C97" s="116"/>
      <c r="D97" s="117"/>
      <c r="E97" s="40">
        <f t="shared" si="6"/>
        <v>0</v>
      </c>
      <c r="F97" s="27"/>
      <c r="G97" s="25"/>
    </row>
    <row r="98" spans="1:17" ht="15" customHeight="1" x14ac:dyDescent="0.3">
      <c r="A98" s="169"/>
      <c r="B98" s="132" t="s">
        <v>32</v>
      </c>
      <c r="C98" s="116"/>
      <c r="D98" s="117"/>
      <c r="E98" s="40">
        <f t="shared" si="6"/>
        <v>0</v>
      </c>
      <c r="F98" s="27"/>
      <c r="G98" s="25"/>
    </row>
    <row r="99" spans="1:17" ht="15" customHeight="1" x14ac:dyDescent="0.3">
      <c r="A99" s="167" t="s">
        <v>41</v>
      </c>
      <c r="B99" s="43" t="s">
        <v>29</v>
      </c>
      <c r="C99" s="43"/>
      <c r="D99" s="44"/>
      <c r="E99" s="40"/>
      <c r="F99" s="27"/>
      <c r="G99" s="25"/>
    </row>
    <row r="100" spans="1:17" ht="15" customHeight="1" x14ac:dyDescent="0.3">
      <c r="A100" s="168"/>
      <c r="B100" s="132" t="s">
        <v>37</v>
      </c>
      <c r="C100" s="116"/>
      <c r="D100" s="117"/>
      <c r="E100" s="40">
        <f t="shared" si="6"/>
        <v>0</v>
      </c>
      <c r="F100" s="27"/>
      <c r="G100" s="25"/>
    </row>
    <row r="101" spans="1:17" ht="15" customHeight="1" x14ac:dyDescent="0.3">
      <c r="A101" s="169"/>
      <c r="B101" s="132" t="s">
        <v>32</v>
      </c>
      <c r="C101" s="116"/>
      <c r="D101" s="117"/>
      <c r="E101" s="40">
        <f t="shared" si="6"/>
        <v>0</v>
      </c>
      <c r="F101" s="27"/>
      <c r="G101" s="25"/>
    </row>
    <row r="102" spans="1:17" ht="30" customHeight="1" x14ac:dyDescent="0.3">
      <c r="A102" s="139" t="s">
        <v>94</v>
      </c>
      <c r="B102" s="37" t="s">
        <v>96</v>
      </c>
      <c r="C102" s="43"/>
      <c r="D102" s="44"/>
      <c r="E102" s="40"/>
      <c r="F102" s="27"/>
      <c r="G102" s="25"/>
    </row>
    <row r="103" spans="1:17" ht="15" customHeight="1" x14ac:dyDescent="0.3">
      <c r="A103" s="140"/>
      <c r="B103" s="132" t="s">
        <v>37</v>
      </c>
      <c r="C103" s="116"/>
      <c r="D103" s="117"/>
      <c r="E103" s="40">
        <f>C103*D103</f>
        <v>0</v>
      </c>
      <c r="F103" s="27"/>
      <c r="G103" s="25"/>
    </row>
    <row r="104" spans="1:17" ht="15" customHeight="1" x14ac:dyDescent="0.3">
      <c r="A104" s="141"/>
      <c r="B104" s="132" t="s">
        <v>32</v>
      </c>
      <c r="C104" s="116"/>
      <c r="D104" s="117"/>
      <c r="E104" s="40">
        <f t="shared" ref="E104" si="7">C104*D104</f>
        <v>0</v>
      </c>
      <c r="F104" s="27"/>
      <c r="G104" s="25"/>
    </row>
    <row r="105" spans="1:17" ht="30" customHeight="1" x14ac:dyDescent="0.3">
      <c r="A105" s="42" t="s">
        <v>95</v>
      </c>
      <c r="B105" s="73" t="s">
        <v>114</v>
      </c>
      <c r="C105" s="74" t="s">
        <v>10</v>
      </c>
      <c r="D105" s="75" t="s">
        <v>10</v>
      </c>
      <c r="E105" s="120"/>
      <c r="F105" s="27"/>
      <c r="G105" s="25"/>
    </row>
    <row r="106" spans="1:17" ht="15" customHeight="1" x14ac:dyDescent="0.3">
      <c r="A106" s="42" t="s">
        <v>42</v>
      </c>
      <c r="B106" s="73" t="s">
        <v>99</v>
      </c>
      <c r="C106" s="74" t="s">
        <v>10</v>
      </c>
      <c r="D106" s="75" t="s">
        <v>10</v>
      </c>
      <c r="E106" s="120"/>
      <c r="F106" s="27"/>
      <c r="G106" s="25"/>
    </row>
    <row r="107" spans="1:17" s="8" customFormat="1" ht="29.25" customHeight="1" x14ac:dyDescent="0.3">
      <c r="A107" s="142" t="s">
        <v>43</v>
      </c>
      <c r="B107" s="76" t="s">
        <v>76</v>
      </c>
      <c r="C107" s="137"/>
      <c r="D107" s="138"/>
      <c r="E107" s="40"/>
      <c r="F107" s="77"/>
      <c r="G107" s="78"/>
      <c r="H107" s="9"/>
      <c r="I107" s="9"/>
      <c r="J107" s="9"/>
      <c r="K107" s="9"/>
      <c r="L107" s="9"/>
      <c r="M107" s="9"/>
      <c r="N107" s="9"/>
      <c r="O107" s="9"/>
      <c r="P107" s="9"/>
      <c r="Q107" s="9"/>
    </row>
    <row r="108" spans="1:17" ht="15" customHeight="1" x14ac:dyDescent="0.3">
      <c r="A108" s="143"/>
      <c r="B108" s="132" t="s">
        <v>37</v>
      </c>
      <c r="C108" s="116"/>
      <c r="D108" s="117"/>
      <c r="E108" s="40">
        <f>C108*D108</f>
        <v>0</v>
      </c>
      <c r="F108" s="27"/>
      <c r="G108" s="25"/>
    </row>
    <row r="109" spans="1:17" ht="15" customHeight="1" x14ac:dyDescent="0.3">
      <c r="A109" s="144"/>
      <c r="B109" s="132" t="s">
        <v>32</v>
      </c>
      <c r="C109" s="116"/>
      <c r="D109" s="117"/>
      <c r="E109" s="40">
        <f t="shared" ref="E109" si="8">C109*D109</f>
        <v>0</v>
      </c>
      <c r="F109" s="27"/>
      <c r="G109" s="25"/>
    </row>
    <row r="110" spans="1:17" ht="15" customHeight="1" thickBot="1" x14ac:dyDescent="0.35">
      <c r="A110" s="46" t="s">
        <v>44</v>
      </c>
      <c r="B110" s="54"/>
      <c r="C110" s="55"/>
      <c r="D110" s="56"/>
      <c r="E110" s="50">
        <f>SUM(E94:E109)</f>
        <v>0</v>
      </c>
      <c r="F110" s="27"/>
      <c r="G110" s="25"/>
    </row>
    <row r="111" spans="1:17" ht="15" customHeight="1" x14ac:dyDescent="0.3">
      <c r="A111" s="79" t="s">
        <v>120</v>
      </c>
      <c r="B111" s="80"/>
      <c r="C111" s="81"/>
      <c r="D111" s="82"/>
      <c r="E111" s="83"/>
      <c r="F111" s="27"/>
      <c r="G111" s="25"/>
    </row>
    <row r="112" spans="1:17" ht="44.4" customHeight="1" x14ac:dyDescent="0.3">
      <c r="A112" s="84" t="s">
        <v>62</v>
      </c>
      <c r="B112" s="85" t="s">
        <v>49</v>
      </c>
      <c r="C112" s="86"/>
      <c r="D112" s="87"/>
      <c r="E112" s="88"/>
      <c r="F112" s="27"/>
      <c r="G112" s="25"/>
    </row>
    <row r="113" spans="1:7" ht="15" customHeight="1" x14ac:dyDescent="0.3">
      <c r="A113" s="84"/>
      <c r="B113" s="132" t="s">
        <v>37</v>
      </c>
      <c r="C113" s="116"/>
      <c r="D113" s="117"/>
      <c r="E113" s="40">
        <f t="shared" ref="E113:E114" si="9">C113*D113</f>
        <v>0</v>
      </c>
      <c r="F113" s="27"/>
      <c r="G113" s="25"/>
    </row>
    <row r="114" spans="1:7" ht="15" customHeight="1" x14ac:dyDescent="0.3">
      <c r="A114" s="84"/>
      <c r="B114" s="132" t="s">
        <v>37</v>
      </c>
      <c r="C114" s="116"/>
      <c r="D114" s="117"/>
      <c r="E114" s="40">
        <f t="shared" si="9"/>
        <v>0</v>
      </c>
      <c r="F114" s="27"/>
      <c r="G114" s="25"/>
    </row>
    <row r="115" spans="1:7" ht="30" customHeight="1" x14ac:dyDescent="0.3">
      <c r="A115" s="84" t="s">
        <v>63</v>
      </c>
      <c r="B115" s="89" t="s">
        <v>51</v>
      </c>
      <c r="C115" s="86"/>
      <c r="D115" s="87"/>
      <c r="E115" s="90"/>
      <c r="F115" s="27"/>
      <c r="G115" s="25"/>
    </row>
    <row r="116" spans="1:7" ht="15" customHeight="1" x14ac:dyDescent="0.3">
      <c r="A116" s="45" t="s">
        <v>64</v>
      </c>
      <c r="B116" s="134" t="s">
        <v>52</v>
      </c>
      <c r="C116" s="91">
        <v>1</v>
      </c>
      <c r="D116" s="127"/>
      <c r="E116" s="92">
        <f>C116*D116</f>
        <v>0</v>
      </c>
      <c r="F116" s="27"/>
      <c r="G116" s="25"/>
    </row>
    <row r="117" spans="1:7" ht="15" customHeight="1" x14ac:dyDescent="0.3">
      <c r="A117" s="45" t="s">
        <v>65</v>
      </c>
      <c r="B117" s="134" t="s">
        <v>59</v>
      </c>
      <c r="C117" s="91">
        <v>1</v>
      </c>
      <c r="D117" s="127"/>
      <c r="E117" s="92">
        <f t="shared" ref="E117:E126" si="10">C117*D117</f>
        <v>0</v>
      </c>
      <c r="F117" s="27"/>
      <c r="G117" s="25"/>
    </row>
    <row r="118" spans="1:7" ht="15" customHeight="1" x14ac:dyDescent="0.3">
      <c r="A118" s="45" t="s">
        <v>66</v>
      </c>
      <c r="B118" s="134" t="s">
        <v>53</v>
      </c>
      <c r="C118" s="91">
        <v>1</v>
      </c>
      <c r="D118" s="127"/>
      <c r="E118" s="92">
        <f t="shared" si="10"/>
        <v>0</v>
      </c>
      <c r="F118" s="27"/>
      <c r="G118" s="25"/>
    </row>
    <row r="119" spans="1:7" ht="30" customHeight="1" x14ac:dyDescent="0.3">
      <c r="A119" s="45" t="s">
        <v>67</v>
      </c>
      <c r="B119" s="135" t="s">
        <v>75</v>
      </c>
      <c r="C119" s="91">
        <v>1</v>
      </c>
      <c r="D119" s="127"/>
      <c r="E119" s="92">
        <f t="shared" si="10"/>
        <v>0</v>
      </c>
      <c r="F119" s="27"/>
      <c r="G119" s="25"/>
    </row>
    <row r="120" spans="1:7" ht="15" customHeight="1" x14ac:dyDescent="0.3">
      <c r="A120" s="45" t="s">
        <v>68</v>
      </c>
      <c r="B120" s="134" t="s">
        <v>60</v>
      </c>
      <c r="C120" s="91">
        <v>1</v>
      </c>
      <c r="D120" s="127"/>
      <c r="E120" s="92">
        <f t="shared" si="10"/>
        <v>0</v>
      </c>
      <c r="F120" s="27"/>
      <c r="G120" s="25"/>
    </row>
    <row r="121" spans="1:7" ht="15" customHeight="1" x14ac:dyDescent="0.3">
      <c r="A121" s="45" t="s">
        <v>69</v>
      </c>
      <c r="B121" s="134" t="s">
        <v>54</v>
      </c>
      <c r="C121" s="91">
        <v>1</v>
      </c>
      <c r="D121" s="127"/>
      <c r="E121" s="92">
        <f t="shared" si="10"/>
        <v>0</v>
      </c>
      <c r="F121" s="27"/>
      <c r="G121" s="25"/>
    </row>
    <row r="122" spans="1:7" ht="15" customHeight="1" x14ac:dyDescent="0.3">
      <c r="A122" s="45" t="s">
        <v>70</v>
      </c>
      <c r="B122" s="134" t="s">
        <v>55</v>
      </c>
      <c r="C122" s="91">
        <v>1</v>
      </c>
      <c r="D122" s="127"/>
      <c r="E122" s="92">
        <f t="shared" si="10"/>
        <v>0</v>
      </c>
      <c r="F122" s="27"/>
      <c r="G122" s="25"/>
    </row>
    <row r="123" spans="1:7" ht="30" customHeight="1" x14ac:dyDescent="0.3">
      <c r="A123" s="45" t="s">
        <v>71</v>
      </c>
      <c r="B123" s="135" t="s">
        <v>56</v>
      </c>
      <c r="C123" s="91">
        <v>1</v>
      </c>
      <c r="D123" s="127"/>
      <c r="E123" s="92">
        <f t="shared" si="10"/>
        <v>0</v>
      </c>
      <c r="F123" s="27"/>
      <c r="G123" s="25"/>
    </row>
    <row r="124" spans="1:7" ht="30" customHeight="1" x14ac:dyDescent="0.3">
      <c r="A124" s="45" t="s">
        <v>72</v>
      </c>
      <c r="B124" s="135" t="s">
        <v>58</v>
      </c>
      <c r="C124" s="91">
        <v>1</v>
      </c>
      <c r="D124" s="127"/>
      <c r="E124" s="92">
        <f t="shared" si="10"/>
        <v>0</v>
      </c>
      <c r="F124" s="27"/>
      <c r="G124" s="25"/>
    </row>
    <row r="125" spans="1:7" ht="15" customHeight="1" x14ac:dyDescent="0.3">
      <c r="A125" s="45" t="s">
        <v>73</v>
      </c>
      <c r="B125" s="134" t="s">
        <v>57</v>
      </c>
      <c r="C125" s="91">
        <v>1</v>
      </c>
      <c r="D125" s="127"/>
      <c r="E125" s="92">
        <f t="shared" si="10"/>
        <v>0</v>
      </c>
      <c r="F125" s="27"/>
      <c r="G125" s="25"/>
    </row>
    <row r="126" spans="1:7" ht="30" customHeight="1" x14ac:dyDescent="0.3">
      <c r="A126" s="45" t="s">
        <v>74</v>
      </c>
      <c r="B126" s="135" t="s">
        <v>61</v>
      </c>
      <c r="C126" s="91">
        <v>1</v>
      </c>
      <c r="D126" s="127"/>
      <c r="E126" s="92">
        <f t="shared" si="10"/>
        <v>0</v>
      </c>
      <c r="F126" s="27"/>
      <c r="G126" s="25"/>
    </row>
    <row r="127" spans="1:7" ht="15" customHeight="1" x14ac:dyDescent="0.3">
      <c r="A127" s="93" t="s">
        <v>77</v>
      </c>
      <c r="B127" s="94"/>
      <c r="C127" s="91"/>
      <c r="D127" s="95"/>
      <c r="E127" s="96">
        <f>SUM(E113:E126)</f>
        <v>0</v>
      </c>
      <c r="F127" s="27"/>
      <c r="G127" s="97"/>
    </row>
    <row r="128" spans="1:7" ht="15" customHeight="1" x14ac:dyDescent="0.3">
      <c r="A128" s="23"/>
      <c r="B128" s="24"/>
      <c r="C128" s="25"/>
      <c r="D128" s="26"/>
      <c r="E128" s="26"/>
      <c r="F128" s="25"/>
      <c r="G128" s="25"/>
    </row>
    <row r="129" spans="1:10" s="10" customFormat="1" ht="14.4" x14ac:dyDescent="0.3">
      <c r="A129" s="98" t="s">
        <v>45</v>
      </c>
      <c r="B129" s="99"/>
      <c r="C129" s="100"/>
      <c r="D129" s="100"/>
      <c r="E129" s="100"/>
      <c r="F129" s="101"/>
      <c r="G129" s="102">
        <f>SUM(E36,E48,E59,E76,E86,E91,E110)</f>
        <v>0</v>
      </c>
    </row>
    <row r="130" spans="1:10" s="10" customFormat="1" ht="14.4" x14ac:dyDescent="0.3">
      <c r="A130" s="98" t="s">
        <v>47</v>
      </c>
      <c r="B130" s="99"/>
      <c r="C130" s="100"/>
      <c r="D130" s="100"/>
      <c r="E130" s="100"/>
      <c r="F130" s="101"/>
      <c r="G130" s="102">
        <f>SUM(G129,E127)</f>
        <v>0</v>
      </c>
    </row>
    <row r="131" spans="1:10" s="10" customFormat="1" ht="14.4" x14ac:dyDescent="0.3">
      <c r="A131" s="98" t="s">
        <v>98</v>
      </c>
      <c r="B131" s="99"/>
      <c r="C131" s="129"/>
      <c r="D131" s="103" t="s">
        <v>97</v>
      </c>
      <c r="E131" s="104" t="s">
        <v>100</v>
      </c>
      <c r="F131" s="136">
        <f>G130*(C131/100)</f>
        <v>0</v>
      </c>
      <c r="G131" s="102">
        <f>G130+(G130*C131/100)</f>
        <v>0</v>
      </c>
    </row>
    <row r="132" spans="1:10" s="10" customFormat="1" ht="14.4" x14ac:dyDescent="0.3">
      <c r="A132" s="105"/>
      <c r="B132" s="99" t="s">
        <v>78</v>
      </c>
      <c r="C132" s="106"/>
      <c r="D132" s="101"/>
      <c r="E132" s="128"/>
      <c r="F132" s="107" t="s">
        <v>82</v>
      </c>
      <c r="G132" s="102">
        <f>G131*E132/100</f>
        <v>0</v>
      </c>
    </row>
    <row r="133" spans="1:10" s="10" customFormat="1" ht="14.4" x14ac:dyDescent="0.3">
      <c r="A133" s="98" t="s">
        <v>79</v>
      </c>
      <c r="B133" s="99"/>
      <c r="C133" s="100"/>
      <c r="D133" s="100"/>
      <c r="E133" s="100"/>
      <c r="F133" s="101"/>
      <c r="G133" s="102">
        <f>G131-G132</f>
        <v>0</v>
      </c>
      <c r="I133" s="11"/>
      <c r="J133" s="11"/>
    </row>
    <row r="134" spans="1:10" s="10" customFormat="1" ht="14.4" x14ac:dyDescent="0.3">
      <c r="A134" s="98" t="s">
        <v>80</v>
      </c>
      <c r="B134" s="99"/>
      <c r="C134" s="100"/>
      <c r="D134" s="108" t="s">
        <v>81</v>
      </c>
      <c r="E134" s="130">
        <v>19</v>
      </c>
      <c r="F134" s="108" t="s">
        <v>82</v>
      </c>
      <c r="G134" s="102">
        <f>G133*(1+E134/100)</f>
        <v>0</v>
      </c>
    </row>
    <row r="135" spans="1:10" s="10" customFormat="1" ht="14.4" x14ac:dyDescent="0.3">
      <c r="A135" s="105"/>
      <c r="B135" s="109" t="s">
        <v>83</v>
      </c>
      <c r="C135" s="131"/>
      <c r="D135" s="110" t="s">
        <v>84</v>
      </c>
      <c r="E135" s="128"/>
      <c r="F135" s="107" t="s">
        <v>82</v>
      </c>
      <c r="G135" s="102">
        <f>G134*E135/100</f>
        <v>0</v>
      </c>
    </row>
    <row r="136" spans="1:10" s="10" customFormat="1" ht="16.2" thickBot="1" x14ac:dyDescent="0.35">
      <c r="A136" s="111" t="s">
        <v>85</v>
      </c>
      <c r="B136" s="112"/>
      <c r="C136" s="113"/>
      <c r="D136" s="113"/>
      <c r="E136" s="113"/>
      <c r="F136" s="114"/>
      <c r="G136" s="115">
        <f>G134-G135</f>
        <v>0</v>
      </c>
    </row>
    <row r="137" spans="1:10" ht="15" customHeight="1" x14ac:dyDescent="0.3">
      <c r="E137" s="6"/>
    </row>
    <row r="139" spans="1:10" ht="15" customHeight="1" x14ac:dyDescent="0.3">
      <c r="F139" s="7"/>
    </row>
  </sheetData>
  <sheetProtection algorithmName="SHA-512" hashValue="e1ou/joBG1iKHQvURx/uuX5wtTp519+reXpSHWfXxWjBpsGFHoBn5mh3z5yO0skiqxvy0ulR63MoLWxUeclo3Q==" saltValue="J4uxXAifIJ+q2nmCHFWasA==" spinCount="100000" sheet="1" insertRows="0" selectLockedCells="1"/>
  <mergeCells count="31">
    <mergeCell ref="A37:B37"/>
    <mergeCell ref="A49:B49"/>
    <mergeCell ref="A60:B60"/>
    <mergeCell ref="A77:B77"/>
    <mergeCell ref="A30:A32"/>
    <mergeCell ref="A38:A40"/>
    <mergeCell ref="A41:A43"/>
    <mergeCell ref="A45:A47"/>
    <mergeCell ref="A50:A52"/>
    <mergeCell ref="A53:A55"/>
    <mergeCell ref="A56:A58"/>
    <mergeCell ref="A61:A63"/>
    <mergeCell ref="A64:A66"/>
    <mergeCell ref="A67:A69"/>
    <mergeCell ref="A70:A72"/>
    <mergeCell ref="A102:A104"/>
    <mergeCell ref="A107:A109"/>
    <mergeCell ref="A23:C23"/>
    <mergeCell ref="B7:G9"/>
    <mergeCell ref="A10:G18"/>
    <mergeCell ref="A20:C20"/>
    <mergeCell ref="A21:C21"/>
    <mergeCell ref="A22:C22"/>
    <mergeCell ref="A96:A98"/>
    <mergeCell ref="A99:A101"/>
    <mergeCell ref="A73:A75"/>
    <mergeCell ref="A78:A81"/>
    <mergeCell ref="A83:A85"/>
    <mergeCell ref="A93:A95"/>
    <mergeCell ref="A92:B92"/>
    <mergeCell ref="A29:B29"/>
  </mergeCells>
  <phoneticPr fontId="4" type="noConversion"/>
  <printOptions horizontalCentered="1"/>
  <pageMargins left="0.70866141732283472" right="0.70866141732283472" top="0.78740157480314965" bottom="0.78740157480314965" header="0" footer="0.39370078740157483"/>
  <pageSetup paperSize="9" scale="53" fitToHeight="0" orientation="portrait" r:id="rId1"/>
  <headerFooter>
    <oddFoote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Skizze</vt:lpstr>
      <vt:lpstr>Skizze!Druckbereich</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fasold</dc:creator>
  <cp:lastModifiedBy>Braunschweig, Jonas</cp:lastModifiedBy>
  <cp:lastPrinted>2021-01-13T12:02:57Z</cp:lastPrinted>
  <dcterms:created xsi:type="dcterms:W3CDTF">2018-06-14T08:36:11Z</dcterms:created>
  <dcterms:modified xsi:type="dcterms:W3CDTF">2026-07-15T07:06:40Z</dcterms:modified>
</cp:coreProperties>
</file>