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Filmuni Babelsberg\Gebäudereinigung 2026\03 Ausschreibung\02 Vergabeunterlagen\02 Upload\U - einzureichende Unterlagen\"/>
    </mc:Choice>
  </mc:AlternateContent>
  <xr:revisionPtr revIDLastSave="0" documentId="13_ncr:1_{991743CF-CC18-4128-A223-2DCC56E73864}" xr6:coauthVersionLast="47" xr6:coauthVersionMax="47" xr10:uidLastSave="{00000000-0000-0000-0000-000000000000}"/>
  <bookViews>
    <workbookView xWindow="0" yWindow="210" windowWidth="27120" windowHeight="15435" xr2:uid="{265B386F-05C5-48CC-B958-9CB93F468318}"/>
  </bookViews>
  <sheets>
    <sheet name="Kapazitätenplanung" sheetId="2" r:id="rId1"/>
  </sheets>
  <definedNames>
    <definedName name="_xlnm.Print_Area" localSheetId="0">Kapazitätenplanung!$A$1:$E$20</definedName>
    <definedName name="_xlnm.Print_Titles" localSheetId="0">Kapazitätenplanung!$1:$5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2" l="1"/>
  <c r="E6" i="2"/>
  <c r="D17" i="2" l="1"/>
</calcChain>
</file>

<file path=xl/sharedStrings.xml><?xml version="1.0" encoding="utf-8"?>
<sst xmlns="http://schemas.openxmlformats.org/spreadsheetml/2006/main" count="47" uniqueCount="41">
  <si>
    <t>Bieter:</t>
  </si>
  <si>
    <t>Nr.:</t>
  </si>
  <si>
    <t>1.</t>
  </si>
  <si>
    <t>Datum, Vor- und Nachname des Erklärenden</t>
  </si>
  <si>
    <t>Firma</t>
  </si>
  <si>
    <t>Kapazitätenplanung Unterhaltsreinigung</t>
  </si>
  <si>
    <t>Vorgaben der Ausschreibung</t>
  </si>
  <si>
    <t xml:space="preserve">Vorgaben </t>
  </si>
  <si>
    <t>04:00 - 11:00 Uhr</t>
  </si>
  <si>
    <t>Reinigungszeiten Montag - Freitag</t>
  </si>
  <si>
    <t>Bemerkungen</t>
  </si>
  <si>
    <t>1.1</t>
  </si>
  <si>
    <t>1.2</t>
  </si>
  <si>
    <t>Flächen umgerechnet auf tägl. Reinigung</t>
  </si>
  <si>
    <t>Reinigungsfläche gesamt</t>
  </si>
  <si>
    <t>04:00 - 08:00 Uhr</t>
  </si>
  <si>
    <t xml:space="preserve">davon sonstige RG </t>
  </si>
  <si>
    <t>08:00 - 11:00 Uhr</t>
  </si>
  <si>
    <t>04:00 - 05:00 Uhr</t>
  </si>
  <si>
    <t>Zeitraum</t>
  </si>
  <si>
    <t>05:00 - 06:00 Uhr</t>
  </si>
  <si>
    <t>06:00 - 07:00 Uhr</t>
  </si>
  <si>
    <t>07:00 - 08:00 Uhr</t>
  </si>
  <si>
    <t>08:00 - 09:00 Uhr</t>
  </si>
  <si>
    <t>09:00 - 10:00 Uhr</t>
  </si>
  <si>
    <t>10:00 - 11:00 Uhr</t>
  </si>
  <si>
    <t>2.</t>
  </si>
  <si>
    <t>2.1</t>
  </si>
  <si>
    <t>2.2</t>
  </si>
  <si>
    <t>2.3</t>
  </si>
  <si>
    <t>2.4</t>
  </si>
  <si>
    <t>2.5</t>
  </si>
  <si>
    <t>2.6</t>
  </si>
  <si>
    <t>2.7</t>
  </si>
  <si>
    <t>Zuschlagspflichtige Arbeitszeit!</t>
  </si>
  <si>
    <t>geplante Anzahl Reinigungskräfte (RK)</t>
  </si>
  <si>
    <t>Kapazitätenplanung für einen durchschnittlichen Reinigungstag</t>
  </si>
  <si>
    <t>Im Auftragsfall vorgesehene Reinigungskräfte im Zeitraum</t>
  </si>
  <si>
    <t>davon RG 2 (Büros) und RG 5 (Unterricht, Seminarräume, Hörsäle)</t>
  </si>
  <si>
    <t>Zuschlagsfreie 
Arbeitszeit!</t>
  </si>
  <si>
    <t>Mitarbeiterstunden gesamt und Leistungswert bezogen auf die Tagesleistung: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</si>
</sst>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\ &quot;m²&quot;"/>
    <numFmt numFmtId="165" formatCode="#,##0.00\ &quot;Std.&quot;"/>
    <numFmt numFmtId="166" formatCode="_-* #,##0.00\ &quot;DM&quot;_-;\-* #,##0.00\ &quot;DM&quot;_-;_-* &quot;-&quot;??\ &quot;DM&quot;_-;_-@_-"/>
    <numFmt numFmtId="167" formatCode="_-* #,##0.00\ [$€-407]_-;\-* #,##0.00\ [$€-407]_-;_-* &quot;-&quot;??\ [$€-407]_-;_-@_-"/>
    <numFmt numFmtId="168" formatCode="0\ &quot;Vorarbeiter o. ä.&quot;"/>
    <numFmt numFmtId="169" formatCode="0.00\ &quot;m²/Stunde&quot;"/>
    <numFmt numFmtId="170" formatCode="0.0\ &quot;RK&quot;"/>
    <numFmt numFmtId="171" formatCode="0.00\ &quot;RK-Std. pro Tag&quot;"/>
    <numFmt numFmtId="172" formatCode="#,##0.00\ &quot;m² pro Tag&quot;"/>
  </numFmts>
  <fonts count="16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4"/>
      <name val="Arial"/>
      <family val="2"/>
    </font>
    <font>
      <b/>
      <sz val="12"/>
      <name val="Arial"/>
    </font>
    <font>
      <sz val="11"/>
      <name val="Arial"/>
      <family val="2"/>
    </font>
    <font>
      <sz val="10"/>
      <name val="Arial"/>
      <family val="2"/>
    </font>
    <font>
      <sz val="11"/>
      <name val="Arial"/>
    </font>
    <font>
      <b/>
      <sz val="11"/>
      <name val="Arial"/>
      <family val="2"/>
    </font>
    <font>
      <sz val="14"/>
      <name val="Arial"/>
      <family val="2"/>
    </font>
    <font>
      <sz val="10"/>
      <color theme="1"/>
      <name val="Arial"/>
    </font>
    <font>
      <sz val="10"/>
      <color rgb="FFC00000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theme="0"/>
      </patternFill>
    </fill>
    <fill>
      <patternFill patternType="solid">
        <fgColor indexed="26"/>
        <bgColor indexed="26"/>
      </patternFill>
    </fill>
    <fill>
      <patternFill patternType="solid">
        <fgColor theme="3" tint="0.89999084444715716"/>
        <bgColor theme="3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0" fontId="9" fillId="0" borderId="0"/>
  </cellStyleXfs>
  <cellXfs count="59">
    <xf numFmtId="0" fontId="0" fillId="0" borderId="0" xfId="0"/>
    <xf numFmtId="0" fontId="1" fillId="0" borderId="0" xfId="1" applyProtection="1">
      <protection hidden="1"/>
    </xf>
    <xf numFmtId="0" fontId="6" fillId="0" borderId="0" xfId="1" applyFont="1" applyProtection="1">
      <protection hidden="1"/>
    </xf>
    <xf numFmtId="49" fontId="5" fillId="0" borderId="0" xfId="2" applyNumberFormat="1"/>
    <xf numFmtId="49" fontId="4" fillId="0" borderId="1" xfId="2" applyNumberFormat="1" applyFont="1" applyBorder="1" applyAlignment="1">
      <alignment horizontal="center"/>
    </xf>
    <xf numFmtId="0" fontId="4" fillId="0" borderId="5" xfId="2" applyFont="1" applyBorder="1" applyAlignment="1">
      <alignment horizontal="left" wrapText="1"/>
    </xf>
    <xf numFmtId="49" fontId="9" fillId="0" borderId="0" xfId="4" applyNumberFormat="1"/>
    <xf numFmtId="49" fontId="4" fillId="0" borderId="0" xfId="2" applyNumberFormat="1" applyFont="1"/>
    <xf numFmtId="49" fontId="10" fillId="0" borderId="0" xfId="2" applyNumberFormat="1" applyFont="1"/>
    <xf numFmtId="49" fontId="7" fillId="0" borderId="1" xfId="2" applyNumberFormat="1" applyFont="1" applyBorder="1" applyAlignment="1">
      <alignment horizontal="center"/>
    </xf>
    <xf numFmtId="0" fontId="7" fillId="5" borderId="5" xfId="2" applyFont="1" applyFill="1" applyBorder="1" applyAlignment="1">
      <alignment horizontal="center"/>
    </xf>
    <xf numFmtId="165" fontId="7" fillId="5" borderId="5" xfId="2" applyNumberFormat="1" applyFont="1" applyFill="1" applyBorder="1" applyAlignment="1">
      <alignment horizontal="center" wrapText="1"/>
    </xf>
    <xf numFmtId="0" fontId="4" fillId="0" borderId="5" xfId="2" applyFont="1" applyBorder="1" applyAlignment="1">
      <alignment wrapText="1"/>
    </xf>
    <xf numFmtId="0" fontId="4" fillId="0" borderId="5" xfId="2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4" fillId="0" borderId="1" xfId="2" applyFont="1" applyBorder="1" applyAlignment="1">
      <alignment wrapText="1"/>
    </xf>
    <xf numFmtId="0" fontId="4" fillId="0" borderId="1" xfId="2" applyNumberFormat="1" applyFont="1" applyBorder="1" applyAlignment="1">
      <alignment horizontal="center"/>
    </xf>
    <xf numFmtId="0" fontId="7" fillId="5" borderId="5" xfId="2" applyFont="1" applyFill="1" applyBorder="1" applyAlignment="1">
      <alignment horizontal="left" wrapText="1"/>
    </xf>
    <xf numFmtId="171" fontId="7" fillId="2" borderId="5" xfId="2" applyNumberFormat="1" applyFont="1" applyFill="1" applyBorder="1" applyAlignment="1" applyProtection="1">
      <alignment horizontal="center" wrapText="1"/>
      <protection locked="0"/>
    </xf>
    <xf numFmtId="0" fontId="7" fillId="8" borderId="1" xfId="2" applyFont="1" applyFill="1" applyBorder="1" applyAlignment="1">
      <alignment horizontal="center" wrapText="1"/>
    </xf>
    <xf numFmtId="0" fontId="7" fillId="8" borderId="1" xfId="2" applyFont="1" applyFill="1" applyBorder="1" applyAlignment="1">
      <alignment wrapText="1"/>
    </xf>
    <xf numFmtId="49" fontId="5" fillId="0" borderId="0" xfId="2" applyNumberFormat="1" applyAlignment="1"/>
    <xf numFmtId="0" fontId="8" fillId="0" borderId="0" xfId="2" applyFont="1" applyAlignment="1"/>
    <xf numFmtId="164" fontId="8" fillId="0" borderId="0" xfId="2" applyNumberFormat="1" applyFont="1" applyAlignment="1"/>
    <xf numFmtId="0" fontId="2" fillId="0" borderId="0" xfId="2" applyFont="1" applyAlignment="1"/>
    <xf numFmtId="172" fontId="14" fillId="0" borderId="0" xfId="2" applyNumberFormat="1" applyFont="1" applyAlignment="1"/>
    <xf numFmtId="0" fontId="1" fillId="2" borderId="13" xfId="1" applyFill="1" applyBorder="1" applyProtection="1">
      <protection hidden="1"/>
    </xf>
    <xf numFmtId="49" fontId="4" fillId="2" borderId="13" xfId="1" applyNumberFormat="1" applyFont="1" applyFill="1" applyBorder="1" applyAlignment="1" applyProtection="1">
      <alignment horizontal="right" vertical="center"/>
      <protection hidden="1"/>
    </xf>
    <xf numFmtId="49" fontId="5" fillId="2" borderId="14" xfId="1" applyNumberFormat="1" applyFont="1" applyFill="1" applyBorder="1" applyAlignment="1" applyProtection="1">
      <alignment horizontal="center" vertical="center"/>
      <protection hidden="1"/>
    </xf>
    <xf numFmtId="0" fontId="7" fillId="5" borderId="1" xfId="2" applyFont="1" applyFill="1" applyBorder="1" applyAlignment="1">
      <alignment horizontal="center"/>
    </xf>
    <xf numFmtId="0" fontId="7" fillId="5" borderId="5" xfId="2" applyFont="1" applyFill="1" applyBorder="1" applyAlignment="1">
      <alignment wrapText="1"/>
    </xf>
    <xf numFmtId="0" fontId="7" fillId="5" borderId="5" xfId="2" applyNumberFormat="1" applyFont="1" applyFill="1" applyBorder="1" applyAlignment="1">
      <alignment horizontal="center"/>
    </xf>
    <xf numFmtId="164" fontId="12" fillId="5" borderId="1" xfId="0" applyNumberFormat="1" applyFont="1" applyFill="1" applyBorder="1" applyAlignment="1">
      <alignment horizontal="center"/>
    </xf>
    <xf numFmtId="49" fontId="6" fillId="3" borderId="9" xfId="4" applyNumberFormat="1" applyFont="1" applyFill="1" applyBorder="1" applyAlignment="1">
      <alignment horizontal="left" vertical="top"/>
    </xf>
    <xf numFmtId="49" fontId="6" fillId="3" borderId="10" xfId="4" applyNumberFormat="1" applyFont="1" applyFill="1" applyBorder="1" applyAlignment="1">
      <alignment horizontal="left" vertical="top"/>
    </xf>
    <xf numFmtId="49" fontId="4" fillId="3" borderId="3" xfId="4" applyNumberFormat="1" applyFont="1" applyFill="1" applyBorder="1" applyAlignment="1">
      <alignment horizontal="left" vertical="top"/>
    </xf>
    <xf numFmtId="49" fontId="4" fillId="3" borderId="4" xfId="4" applyNumberFormat="1" applyFont="1" applyFill="1" applyBorder="1" applyAlignment="1">
      <alignment horizontal="left" vertical="top"/>
    </xf>
    <xf numFmtId="49" fontId="9" fillId="3" borderId="6" xfId="4" applyNumberFormat="1" applyFill="1" applyBorder="1" applyAlignment="1">
      <alignment horizontal="center"/>
    </xf>
    <xf numFmtId="49" fontId="9" fillId="3" borderId="7" xfId="4" applyNumberFormat="1" applyFill="1" applyBorder="1" applyAlignment="1">
      <alignment horizontal="center"/>
    </xf>
    <xf numFmtId="49" fontId="9" fillId="3" borderId="15" xfId="4" applyNumberFormat="1" applyFill="1" applyBorder="1" applyAlignment="1">
      <alignment horizontal="center"/>
    </xf>
    <xf numFmtId="0" fontId="7" fillId="0" borderId="2" xfId="2" applyFont="1" applyBorder="1" applyAlignment="1">
      <alignment horizontal="right" wrapText="1"/>
    </xf>
    <xf numFmtId="0" fontId="7" fillId="0" borderId="3" xfId="2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49" fontId="2" fillId="8" borderId="1" xfId="1" applyNumberFormat="1" applyFont="1" applyFill="1" applyBorder="1" applyAlignment="1" applyProtection="1">
      <alignment horizontal="left" vertical="center" wrapText="1"/>
      <protection hidden="1"/>
    </xf>
    <xf numFmtId="49" fontId="3" fillId="3" borderId="0" xfId="1" applyNumberFormat="1" applyFont="1" applyFill="1" applyBorder="1" applyAlignment="1" applyProtection="1">
      <alignment horizontal="center"/>
      <protection hidden="1"/>
    </xf>
    <xf numFmtId="49" fontId="3" fillId="3" borderId="14" xfId="1" applyNumberFormat="1" applyFont="1" applyFill="1" applyBorder="1" applyAlignment="1" applyProtection="1">
      <alignment horizontal="center"/>
      <protection hidden="1"/>
    </xf>
    <xf numFmtId="49" fontId="5" fillId="4" borderId="2" xfId="1" applyNumberFormat="1" applyFont="1" applyFill="1" applyBorder="1" applyAlignment="1" applyProtection="1">
      <alignment horizontal="center" vertical="center"/>
      <protection locked="0" hidden="1"/>
    </xf>
    <xf numFmtId="49" fontId="5" fillId="4" borderId="3" xfId="1" applyNumberFormat="1" applyFont="1" applyFill="1" applyBorder="1" applyAlignment="1" applyProtection="1">
      <alignment horizontal="center" vertical="center"/>
      <protection locked="0" hidden="1"/>
    </xf>
    <xf numFmtId="49" fontId="5" fillId="4" borderId="4" xfId="1" applyNumberFormat="1" applyFont="1" applyFill="1" applyBorder="1" applyAlignment="1" applyProtection="1">
      <alignment horizontal="center" vertical="center"/>
      <protection locked="0" hidden="1"/>
    </xf>
    <xf numFmtId="170" fontId="4" fillId="4" borderId="5" xfId="2" applyNumberFormat="1" applyFont="1" applyFill="1" applyBorder="1" applyAlignment="1" applyProtection="1">
      <alignment horizontal="center" wrapText="1"/>
      <protection locked="0" hidden="1"/>
    </xf>
    <xf numFmtId="49" fontId="9" fillId="6" borderId="2" xfId="4" applyNumberFormat="1" applyFill="1" applyBorder="1" applyAlignment="1" applyProtection="1">
      <alignment horizontal="center"/>
      <protection locked="0" hidden="1"/>
    </xf>
    <xf numFmtId="49" fontId="9" fillId="6" borderId="8" xfId="4" applyNumberFormat="1" applyFill="1" applyBorder="1" applyAlignment="1" applyProtection="1">
      <alignment horizontal="center"/>
      <protection locked="0" hidden="1"/>
    </xf>
    <xf numFmtId="49" fontId="6" fillId="7" borderId="3" xfId="4" applyNumberFormat="1" applyFont="1" applyFill="1" applyBorder="1" applyAlignment="1" applyProtection="1">
      <alignment horizontal="center"/>
      <protection locked="0" hidden="1"/>
    </xf>
    <xf numFmtId="49" fontId="6" fillId="7" borderId="4" xfId="4" applyNumberFormat="1" applyFont="1" applyFill="1" applyBorder="1" applyAlignment="1" applyProtection="1">
      <alignment horizontal="center"/>
      <protection locked="0" hidden="1"/>
    </xf>
    <xf numFmtId="167" fontId="15" fillId="0" borderId="1" xfId="3" applyNumberFormat="1" applyFont="1" applyBorder="1" applyAlignment="1" applyProtection="1">
      <alignment horizontal="center" vertical="center" wrapText="1"/>
      <protection hidden="1"/>
    </xf>
    <xf numFmtId="168" fontId="4" fillId="2" borderId="11" xfId="2" applyNumberFormat="1" applyFont="1" applyFill="1" applyBorder="1" applyAlignment="1" applyProtection="1">
      <alignment horizontal="center" vertical="center" wrapText="1"/>
      <protection hidden="1"/>
    </xf>
    <xf numFmtId="168" fontId="4" fillId="2" borderId="12" xfId="2" applyNumberFormat="1" applyFont="1" applyFill="1" applyBorder="1" applyAlignment="1" applyProtection="1">
      <alignment horizontal="center" vertical="center" wrapText="1"/>
      <protection hidden="1"/>
    </xf>
    <xf numFmtId="168" fontId="4" fillId="2" borderId="5" xfId="2" applyNumberFormat="1" applyFont="1" applyFill="1" applyBorder="1" applyAlignment="1" applyProtection="1">
      <alignment horizontal="center" vertical="center" wrapText="1"/>
      <protection hidden="1"/>
    </xf>
    <xf numFmtId="169" fontId="7" fillId="2" borderId="5" xfId="2" applyNumberFormat="1" applyFont="1" applyFill="1" applyBorder="1" applyAlignment="1" applyProtection="1">
      <alignment horizontal="center" wrapText="1"/>
      <protection hidden="1"/>
    </xf>
  </cellXfs>
  <cellStyles count="5">
    <cellStyle name="Normal" xfId="0" builtinId="0"/>
    <cellStyle name="Normal 2" xfId="2" xr:uid="{46B239C8-9092-423C-9D77-DA47D6B39804}"/>
    <cellStyle name="Standard 2" xfId="4" xr:uid="{23F8379D-86D0-4D18-B135-064C08D06039}"/>
    <cellStyle name="Standard 2 2" xfId="1" xr:uid="{F8D2A8E9-C08C-4B3F-B3B1-8C9B06794126}"/>
    <cellStyle name="Währung 2 2" xfId="3" xr:uid="{51C68D3E-7B86-444D-ADBB-379AA5D39730}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6963-C636-4501-BD72-D3D7B95AB473}">
  <sheetPr>
    <tabColor theme="0"/>
    <pageSetUpPr fitToPage="1"/>
  </sheetPr>
  <dimension ref="A1:G29"/>
  <sheetViews>
    <sheetView tabSelected="1" view="pageBreakPreview" zoomScale="90" zoomScaleNormal="70" zoomScaleSheetLayoutView="90" workbookViewId="0">
      <selection activeCell="N7" sqref="N7"/>
    </sheetView>
  </sheetViews>
  <sheetFormatPr defaultColWidth="11.42578125" defaultRowHeight="12.75" x14ac:dyDescent="0.2"/>
  <cols>
    <col min="1" max="1" width="7.42578125" style="3" customWidth="1"/>
    <col min="2" max="2" width="54.85546875" style="3" customWidth="1"/>
    <col min="3" max="3" width="18.5703125" style="3" customWidth="1"/>
    <col min="4" max="4" width="25.42578125" style="3" customWidth="1"/>
    <col min="5" max="5" width="21" style="3" customWidth="1"/>
    <col min="6" max="6" width="24.42578125" style="3" customWidth="1"/>
    <col min="7" max="16384" width="11.42578125" style="3"/>
  </cols>
  <sheetData>
    <row r="1" spans="1:7" s="1" customFormat="1" ht="34.5" customHeight="1" x14ac:dyDescent="0.2">
      <c r="A1" s="43" t="s">
        <v>5</v>
      </c>
      <c r="B1" s="43"/>
      <c r="C1" s="43"/>
      <c r="D1" s="43"/>
      <c r="E1" s="43"/>
    </row>
    <row r="2" spans="1:7" s="1" customFormat="1" ht="10.5" customHeight="1" x14ac:dyDescent="0.25">
      <c r="A2" s="26"/>
      <c r="B2" s="44"/>
      <c r="C2" s="44"/>
      <c r="D2" s="44"/>
      <c r="E2" s="45"/>
    </row>
    <row r="3" spans="1:7" s="2" customFormat="1" ht="25.5" customHeight="1" x14ac:dyDescent="0.2">
      <c r="A3" s="27" t="s">
        <v>0</v>
      </c>
      <c r="B3" s="46"/>
      <c r="C3" s="47"/>
      <c r="D3" s="48"/>
      <c r="E3" s="28"/>
    </row>
    <row r="4" spans="1:7" s="1" customFormat="1" ht="9.75" customHeight="1" x14ac:dyDescent="0.25">
      <c r="A4" s="26"/>
      <c r="B4" s="44"/>
      <c r="C4" s="44"/>
      <c r="D4" s="44"/>
      <c r="E4" s="45"/>
    </row>
    <row r="5" spans="1:7" s="21" customFormat="1" ht="53.25" customHeight="1" x14ac:dyDescent="0.25">
      <c r="A5" s="19" t="s">
        <v>1</v>
      </c>
      <c r="B5" s="20" t="s">
        <v>6</v>
      </c>
      <c r="C5" s="19" t="s">
        <v>7</v>
      </c>
      <c r="D5" s="19" t="s">
        <v>14</v>
      </c>
      <c r="E5" s="19" t="s">
        <v>13</v>
      </c>
    </row>
    <row r="6" spans="1:7" s="22" customFormat="1" ht="38.25" customHeight="1" x14ac:dyDescent="0.25">
      <c r="A6" s="29" t="s">
        <v>2</v>
      </c>
      <c r="B6" s="30" t="s">
        <v>9</v>
      </c>
      <c r="C6" s="31" t="s">
        <v>8</v>
      </c>
      <c r="D6" s="32">
        <v>16880.57</v>
      </c>
      <c r="E6" s="32">
        <f>E7+E8</f>
        <v>6449.9400000000005</v>
      </c>
      <c r="F6" s="25"/>
    </row>
    <row r="7" spans="1:7" s="22" customFormat="1" ht="42" customHeight="1" x14ac:dyDescent="0.25">
      <c r="A7" s="9" t="s">
        <v>11</v>
      </c>
      <c r="B7" s="12" t="s">
        <v>38</v>
      </c>
      <c r="C7" s="13" t="s">
        <v>15</v>
      </c>
      <c r="D7" s="14">
        <v>9824.73</v>
      </c>
      <c r="E7" s="14">
        <v>3352.77</v>
      </c>
      <c r="F7" s="25"/>
      <c r="G7" s="23"/>
    </row>
    <row r="8" spans="1:7" s="22" customFormat="1" ht="42" customHeight="1" x14ac:dyDescent="0.25">
      <c r="A8" s="9" t="s">
        <v>12</v>
      </c>
      <c r="B8" s="15" t="s">
        <v>16</v>
      </c>
      <c r="C8" s="16" t="s">
        <v>17</v>
      </c>
      <c r="D8" s="14">
        <v>7055.84</v>
      </c>
      <c r="E8" s="14">
        <v>3097.17</v>
      </c>
      <c r="F8" s="25"/>
    </row>
    <row r="9" spans="1:7" s="24" customFormat="1" ht="38.25" customHeight="1" x14ac:dyDescent="0.25">
      <c r="A9" s="10" t="s">
        <v>26</v>
      </c>
      <c r="B9" s="17" t="s">
        <v>36</v>
      </c>
      <c r="C9" s="11" t="s">
        <v>19</v>
      </c>
      <c r="D9" s="11" t="s">
        <v>35</v>
      </c>
      <c r="E9" s="11" t="s">
        <v>10</v>
      </c>
    </row>
    <row r="10" spans="1:7" s="22" customFormat="1" ht="36" customHeight="1" x14ac:dyDescent="0.25">
      <c r="A10" s="4" t="s">
        <v>27</v>
      </c>
      <c r="B10" s="5" t="s">
        <v>37</v>
      </c>
      <c r="C10" s="13" t="s">
        <v>18</v>
      </c>
      <c r="D10" s="49">
        <v>0</v>
      </c>
      <c r="E10" s="54" t="s">
        <v>34</v>
      </c>
    </row>
    <row r="11" spans="1:7" s="22" customFormat="1" ht="36" customHeight="1" x14ac:dyDescent="0.25">
      <c r="A11" s="4" t="s">
        <v>28</v>
      </c>
      <c r="B11" s="5" t="s">
        <v>37</v>
      </c>
      <c r="C11" s="13" t="s">
        <v>20</v>
      </c>
      <c r="D11" s="49">
        <v>0</v>
      </c>
      <c r="E11" s="55" t="s">
        <v>39</v>
      </c>
    </row>
    <row r="12" spans="1:7" s="22" customFormat="1" ht="36" customHeight="1" x14ac:dyDescent="0.25">
      <c r="A12" s="4" t="s">
        <v>29</v>
      </c>
      <c r="B12" s="5" t="s">
        <v>37</v>
      </c>
      <c r="C12" s="13" t="s">
        <v>21</v>
      </c>
      <c r="D12" s="49">
        <v>0</v>
      </c>
      <c r="E12" s="56"/>
    </row>
    <row r="13" spans="1:7" s="22" customFormat="1" ht="36" customHeight="1" x14ac:dyDescent="0.25">
      <c r="A13" s="4" t="s">
        <v>30</v>
      </c>
      <c r="B13" s="5" t="s">
        <v>37</v>
      </c>
      <c r="C13" s="13" t="s">
        <v>22</v>
      </c>
      <c r="D13" s="49">
        <v>0</v>
      </c>
      <c r="E13" s="56"/>
    </row>
    <row r="14" spans="1:7" s="22" customFormat="1" ht="36" customHeight="1" x14ac:dyDescent="0.25">
      <c r="A14" s="4" t="s">
        <v>31</v>
      </c>
      <c r="B14" s="5" t="s">
        <v>37</v>
      </c>
      <c r="C14" s="13" t="s">
        <v>23</v>
      </c>
      <c r="D14" s="49">
        <v>0</v>
      </c>
      <c r="E14" s="56"/>
    </row>
    <row r="15" spans="1:7" s="22" customFormat="1" ht="36" customHeight="1" x14ac:dyDescent="0.25">
      <c r="A15" s="4" t="s">
        <v>32</v>
      </c>
      <c r="B15" s="5" t="s">
        <v>37</v>
      </c>
      <c r="C15" s="13" t="s">
        <v>24</v>
      </c>
      <c r="D15" s="49">
        <v>0</v>
      </c>
      <c r="E15" s="56"/>
    </row>
    <row r="16" spans="1:7" s="22" customFormat="1" ht="36" customHeight="1" x14ac:dyDescent="0.25">
      <c r="A16" s="4" t="s">
        <v>33</v>
      </c>
      <c r="B16" s="5" t="s">
        <v>37</v>
      </c>
      <c r="C16" s="13" t="s">
        <v>25</v>
      </c>
      <c r="D16" s="49">
        <v>0</v>
      </c>
      <c r="E16" s="57"/>
    </row>
    <row r="17" spans="1:5" s="24" customFormat="1" ht="35.25" customHeight="1" x14ac:dyDescent="0.25">
      <c r="A17" s="40" t="s">
        <v>40</v>
      </c>
      <c r="B17" s="41"/>
      <c r="C17" s="42"/>
      <c r="D17" s="18">
        <f>SUM(D10:D16)</f>
        <v>0</v>
      </c>
      <c r="E17" s="58" t="e">
        <f>E6/D17</f>
        <v>#DIV/0!</v>
      </c>
    </row>
    <row r="18" spans="1:5" s="6" customFormat="1" ht="15.75" customHeight="1" x14ac:dyDescent="0.2">
      <c r="A18" s="37"/>
      <c r="B18" s="38"/>
      <c r="C18" s="38"/>
      <c r="D18" s="38"/>
      <c r="E18" s="39"/>
    </row>
    <row r="19" spans="1:5" s="6" customFormat="1" ht="27" customHeight="1" x14ac:dyDescent="0.2">
      <c r="A19" s="50"/>
      <c r="B19" s="51"/>
      <c r="C19" s="52"/>
      <c r="D19" s="52"/>
      <c r="E19" s="53"/>
    </row>
    <row r="20" spans="1:5" s="6" customFormat="1" ht="20.25" customHeight="1" x14ac:dyDescent="0.2">
      <c r="A20" s="33" t="s">
        <v>3</v>
      </c>
      <c r="B20" s="34"/>
      <c r="C20" s="35" t="s">
        <v>4</v>
      </c>
      <c r="D20" s="35"/>
      <c r="E20" s="36"/>
    </row>
    <row r="21" spans="1:5" ht="14.25" x14ac:dyDescent="0.2">
      <c r="A21" s="7"/>
      <c r="B21" s="7"/>
      <c r="C21" s="7"/>
      <c r="D21" s="7"/>
      <c r="E21" s="7"/>
    </row>
    <row r="22" spans="1:5" x14ac:dyDescent="0.2">
      <c r="B22" s="8"/>
      <c r="C22" s="8"/>
      <c r="D22" s="8"/>
      <c r="E22" s="8"/>
    </row>
    <row r="23" spans="1:5" x14ac:dyDescent="0.2">
      <c r="B23" s="8"/>
      <c r="C23" s="8"/>
      <c r="D23" s="8"/>
      <c r="E23" s="8"/>
    </row>
    <row r="24" spans="1:5" x14ac:dyDescent="0.2">
      <c r="B24" s="8"/>
      <c r="C24" s="8"/>
      <c r="D24" s="8"/>
      <c r="E24" s="8"/>
    </row>
    <row r="25" spans="1:5" x14ac:dyDescent="0.2">
      <c r="B25" s="8"/>
      <c r="C25" s="8"/>
      <c r="D25" s="8"/>
      <c r="E25" s="8"/>
    </row>
    <row r="26" spans="1:5" x14ac:dyDescent="0.2">
      <c r="B26" s="8"/>
      <c r="C26" s="8"/>
      <c r="D26" s="8"/>
      <c r="E26" s="8"/>
    </row>
    <row r="27" spans="1:5" x14ac:dyDescent="0.2">
      <c r="B27" s="8"/>
      <c r="C27" s="8"/>
      <c r="D27" s="8"/>
      <c r="E27" s="8"/>
    </row>
    <row r="28" spans="1:5" x14ac:dyDescent="0.2">
      <c r="B28" s="8"/>
      <c r="C28" s="8"/>
      <c r="D28" s="8"/>
      <c r="E28" s="8"/>
    </row>
    <row r="29" spans="1:5" x14ac:dyDescent="0.2">
      <c r="B29" s="8"/>
      <c r="C29" s="8"/>
      <c r="D29" s="8"/>
      <c r="E29" s="8"/>
    </row>
  </sheetData>
  <sheetProtection algorithmName="SHA-512" hashValue="WKctIw6YveepcpzKuh9l2fXG3bzZqbHZGUm5Xc2deMb8OlyBhVTZxHP4RcQfVh5N9JU7RgtDAjcPspBhN3WPNg==" saltValue="FGf8PmVsJlwbS7d7YVOrhg==" spinCount="100000" sheet="1" objects="1" scenarios="1"/>
  <mergeCells count="11">
    <mergeCell ref="A17:C17"/>
    <mergeCell ref="A1:E1"/>
    <mergeCell ref="B2:E2"/>
    <mergeCell ref="B3:D3"/>
    <mergeCell ref="B4:E4"/>
    <mergeCell ref="E11:E16"/>
    <mergeCell ref="A20:B20"/>
    <mergeCell ref="C20:E20"/>
    <mergeCell ref="A18:E18"/>
    <mergeCell ref="A19:B19"/>
    <mergeCell ref="C19:E19"/>
  </mergeCells>
  <phoneticPr fontId="11" type="noConversion"/>
  <printOptions horizontalCentered="1"/>
  <pageMargins left="0.59055118110236227" right="0.59055118110236227" top="0.98425196850393704" bottom="0.94488188976377963" header="0.51181102362204722" footer="0.51181102362204722"/>
  <pageSetup paperSize="9" scale="71" orientation="portrait" r:id="rId1"/>
  <headerFooter>
    <oddHeader>&amp;LFilmuniversität Babelsberg KONRAD WOLF&amp;CGebäudereinigungsleistungen</oddHeader>
    <oddFooter>&amp;L&amp;F&amp;C&amp;A&amp;R&amp;N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Kapazitätenplanung</vt:lpstr>
      <vt:lpstr>Kapazitätenplanung!Print_Area</vt:lpstr>
      <vt:lpstr>Kapazitätenplanung!Print_Titles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HSchomerus</dc:creator>
  <cp:lastModifiedBy>FHuth</cp:lastModifiedBy>
  <cp:lastPrinted>2026-04-22T07:19:58Z</cp:lastPrinted>
  <dcterms:created xsi:type="dcterms:W3CDTF">2026-04-15T16:56:56Z</dcterms:created>
  <dcterms:modified xsi:type="dcterms:W3CDTF">2026-05-06T07:47:22Z</dcterms:modified>
</cp:coreProperties>
</file>