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msressort.lvnbb.de/vis/A4E757C0-3996-4A53-A608-B4BAE747B0AE/webdav/8713508/"/>
    </mc:Choice>
  </mc:AlternateContent>
  <xr:revisionPtr revIDLastSave="0" documentId="13_ncr:1_{1977B1E1-21E1-4942-815C-DE746827A870}" xr6:coauthVersionLast="47" xr6:coauthVersionMax="47" xr10:uidLastSave="{00000000-0000-0000-0000-000000000000}"/>
  <bookViews>
    <workbookView xWindow="-120" yWindow="-120" windowWidth="29040" windowHeight="17640" xr2:uid="{00000000-000D-0000-FFFF-FFFF00000000}"/>
  </bookViews>
  <sheets>
    <sheet name="E1 - Preisblat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1" l="1"/>
  <c r="F65" i="1"/>
  <c r="F41" i="1"/>
  <c r="F137" i="1"/>
  <c r="E136" i="1"/>
  <c r="G136" i="1" s="1"/>
  <c r="E135" i="1"/>
  <c r="G135" i="1" s="1"/>
  <c r="E134" i="1"/>
  <c r="F131" i="1"/>
  <c r="E130" i="1"/>
  <c r="G130" i="1" s="1"/>
  <c r="E129" i="1"/>
  <c r="G129" i="1" s="1"/>
  <c r="E128" i="1"/>
  <c r="F125" i="1"/>
  <c r="E124" i="1"/>
  <c r="G124" i="1" s="1"/>
  <c r="E123" i="1"/>
  <c r="G123" i="1" s="1"/>
  <c r="E122" i="1"/>
  <c r="F119" i="1"/>
  <c r="E118" i="1"/>
  <c r="G118" i="1" s="1"/>
  <c r="E117" i="1"/>
  <c r="G117" i="1" s="1"/>
  <c r="E116" i="1"/>
  <c r="F113" i="1"/>
  <c r="E112" i="1"/>
  <c r="G112" i="1" s="1"/>
  <c r="E111" i="1"/>
  <c r="G111" i="1" s="1"/>
  <c r="E110" i="1"/>
  <c r="F107" i="1"/>
  <c r="E106" i="1"/>
  <c r="G106" i="1" s="1"/>
  <c r="E105" i="1"/>
  <c r="G105" i="1" s="1"/>
  <c r="E104" i="1"/>
  <c r="F101" i="1"/>
  <c r="E100" i="1"/>
  <c r="G100" i="1" s="1"/>
  <c r="E99" i="1"/>
  <c r="G99" i="1" s="1"/>
  <c r="E98" i="1"/>
  <c r="F95" i="1"/>
  <c r="E94" i="1"/>
  <c r="G94" i="1" s="1"/>
  <c r="E93" i="1"/>
  <c r="G93" i="1" s="1"/>
  <c r="E92" i="1"/>
  <c r="E82" i="1"/>
  <c r="G82" i="1" s="1"/>
  <c r="E81" i="1"/>
  <c r="G81" i="1" s="1"/>
  <c r="E80" i="1"/>
  <c r="G80" i="1" s="1"/>
  <c r="E64" i="1"/>
  <c r="G64" i="1" s="1"/>
  <c r="E63" i="1"/>
  <c r="G63" i="1" s="1"/>
  <c r="E62" i="1"/>
  <c r="G62" i="1" s="1"/>
  <c r="E40" i="1"/>
  <c r="G40" i="1" s="1"/>
  <c r="E39" i="1"/>
  <c r="G39" i="1" s="1"/>
  <c r="E38" i="1"/>
  <c r="G38" i="1" s="1"/>
  <c r="E37" i="1"/>
  <c r="G37" i="1" s="1"/>
  <c r="E36" i="1"/>
  <c r="G36" i="1" s="1"/>
  <c r="E35" i="1"/>
  <c r="G35" i="1" s="1"/>
  <c r="F71" i="1"/>
  <c r="F143" i="1"/>
  <c r="E142" i="1"/>
  <c r="G142" i="1" s="1"/>
  <c r="E141" i="1"/>
  <c r="G141" i="1" s="1"/>
  <c r="E140" i="1"/>
  <c r="F89" i="1"/>
  <c r="E88" i="1"/>
  <c r="G88" i="1" s="1"/>
  <c r="E87" i="1"/>
  <c r="G87" i="1" s="1"/>
  <c r="E86" i="1"/>
  <c r="E79" i="1"/>
  <c r="G79" i="1" s="1"/>
  <c r="E78" i="1"/>
  <c r="G78" i="1" s="1"/>
  <c r="E77" i="1"/>
  <c r="G77" i="1" s="1"/>
  <c r="E76" i="1"/>
  <c r="G76" i="1" s="1"/>
  <c r="E75" i="1"/>
  <c r="G75" i="1" s="1"/>
  <c r="E74" i="1"/>
  <c r="E83" i="1" s="1"/>
  <c r="E70" i="1"/>
  <c r="G70" i="1" s="1"/>
  <c r="E69" i="1"/>
  <c r="G69" i="1" s="1"/>
  <c r="E68" i="1"/>
  <c r="E71" i="1" s="1"/>
  <c r="E61" i="1"/>
  <c r="G61" i="1" s="1"/>
  <c r="E60" i="1"/>
  <c r="G60" i="1" s="1"/>
  <c r="E59" i="1"/>
  <c r="G59" i="1" s="1"/>
  <c r="E137" i="1" l="1"/>
  <c r="G137" i="1" s="1"/>
  <c r="G134" i="1"/>
  <c r="E131" i="1"/>
  <c r="G131" i="1" s="1"/>
  <c r="G128" i="1"/>
  <c r="E125" i="1"/>
  <c r="G125" i="1" s="1"/>
  <c r="G122" i="1"/>
  <c r="E119" i="1"/>
  <c r="G119" i="1" s="1"/>
  <c r="G116" i="1"/>
  <c r="E113" i="1"/>
  <c r="G113" i="1" s="1"/>
  <c r="G110" i="1"/>
  <c r="E107" i="1"/>
  <c r="G107" i="1" s="1"/>
  <c r="G104" i="1"/>
  <c r="E101" i="1"/>
  <c r="G101" i="1" s="1"/>
  <c r="G98" i="1"/>
  <c r="E95" i="1"/>
  <c r="G95" i="1" s="1"/>
  <c r="G92" i="1"/>
  <c r="E143" i="1"/>
  <c r="G143" i="1" s="1"/>
  <c r="G140" i="1"/>
  <c r="E89" i="1"/>
  <c r="G89" i="1" s="1"/>
  <c r="G86" i="1"/>
  <c r="G83" i="1"/>
  <c r="G74" i="1"/>
  <c r="G71" i="1"/>
  <c r="G68" i="1"/>
  <c r="E57" i="1" l="1"/>
  <c r="G57" i="1" s="1"/>
  <c r="E58" i="1"/>
  <c r="E51" i="1"/>
  <c r="G51" i="1" s="1"/>
  <c r="E52" i="1"/>
  <c r="G52" i="1" s="1"/>
  <c r="E45" i="1"/>
  <c r="G45" i="1" s="1"/>
  <c r="E46" i="1"/>
  <c r="G46" i="1" s="1"/>
  <c r="E33" i="1"/>
  <c r="G33" i="1" s="1"/>
  <c r="E34" i="1"/>
  <c r="G34" i="1" s="1"/>
  <c r="E30" i="1"/>
  <c r="G30" i="1" s="1"/>
  <c r="G58" i="1" l="1"/>
  <c r="E31" i="1" l="1"/>
  <c r="G31" i="1" s="1"/>
  <c r="E32" i="1"/>
  <c r="G32" i="1" s="1"/>
  <c r="F53" i="1"/>
  <c r="E29" i="1" l="1"/>
  <c r="E41" i="1" s="1"/>
  <c r="E56" i="1"/>
  <c r="E65" i="1" s="1"/>
  <c r="E50" i="1"/>
  <c r="G50" i="1" s="1"/>
  <c r="F47" i="1"/>
  <c r="G56" i="1" l="1"/>
  <c r="G65" i="1"/>
  <c r="E53" i="1"/>
  <c r="G53" i="1" s="1"/>
  <c r="G29" i="1"/>
  <c r="G41" i="1"/>
  <c r="E44" i="1"/>
  <c r="G44" i="1" l="1"/>
  <c r="E47" i="1"/>
  <c r="G47" i="1" s="1"/>
  <c r="G145" i="1" s="1"/>
  <c r="G146" i="1" l="1"/>
  <c r="G147" i="1" s="1"/>
  <c r="G148" i="1" s="1"/>
  <c r="G149" i="1" l="1"/>
  <c r="G150" i="1" s="1"/>
</calcChain>
</file>

<file path=xl/sharedStrings.xml><?xml version="1.0" encoding="utf-8"?>
<sst xmlns="http://schemas.openxmlformats.org/spreadsheetml/2006/main" count="109" uniqueCount="107">
  <si>
    <t>Lfd. Nr. 
lt. LV</t>
  </si>
  <si>
    <t>Bezeichnung der Leistung</t>
  </si>
  <si>
    <t>Leistungs-
stunden</t>
  </si>
  <si>
    <t>Arbeitskosten/
Leistungspunkt
(gesamt netto)</t>
  </si>
  <si>
    <t>Nebenkosten/
Leistungspunkt
(gesamt netto)</t>
  </si>
  <si>
    <t>Stundensatz
(netto)</t>
  </si>
  <si>
    <t>Kosten gesamt/
Leistungspunkt
(netto)</t>
  </si>
  <si>
    <t>Leistung:</t>
  </si>
  <si>
    <t>Kosten gesamt (netto)</t>
  </si>
  <si>
    <t>Kosten gesamt (brutto)</t>
  </si>
  <si>
    <t>Kosten gesamt, abzüglich Skonto</t>
  </si>
  <si>
    <t>Skonto (in %) bei Zahlung innerhalb von:</t>
  </si>
  <si>
    <t>Tagen</t>
  </si>
  <si>
    <t xml:space="preserve">  %</t>
  </si>
  <si>
    <t>Rabatt</t>
  </si>
  <si>
    <t>Kosten gesamt, abzüglich Rabatt (netto)</t>
  </si>
  <si>
    <t>Bieter:</t>
  </si>
  <si>
    <t>Datum</t>
  </si>
  <si>
    <t>Unterschrift</t>
  </si>
  <si>
    <t>Kosten gesamt für Leistungspunkt 1 (netto)</t>
  </si>
  <si>
    <t>Kosten gesamt für Leistungspunkt 2 (netto)</t>
  </si>
  <si>
    <t>Kosten gesamt für Leistungspunkt 3 (netto)</t>
  </si>
  <si>
    <t>Kosten gesamt für Leistungspunkt 4 (netto)</t>
  </si>
  <si>
    <t>MWSt.-Satz</t>
  </si>
  <si>
    <t>Erklärung E1</t>
  </si>
  <si>
    <t>Preisblatt</t>
  </si>
  <si>
    <t>Preiskalkulation:</t>
  </si>
  <si>
    <t>(Es sind ausschließlich Nettopreise anzugeben.)</t>
  </si>
  <si>
    <r>
      <rPr>
        <b/>
        <u/>
        <sz val="12"/>
        <color theme="1"/>
        <rFont val="Calibri"/>
        <family val="2"/>
        <scheme val="minor"/>
      </rPr>
      <t xml:space="preserve">Erläuterungen:
</t>
    </r>
    <r>
      <rPr>
        <b/>
        <sz val="12"/>
        <color theme="1"/>
        <rFont val="Calibri"/>
        <family val="2"/>
        <scheme val="minor"/>
      </rPr>
      <t xml:space="preserve">
 </t>
    </r>
    <r>
      <rPr>
        <sz val="12"/>
        <color theme="1"/>
        <rFont val="Calibri"/>
        <family val="2"/>
        <scheme val="minor"/>
      </rPr>
      <t>1.  Bitte geben Sie Ihren kalkulierten Zeitaufwand und den zugehörigen Stundensatz an. Die Preise sind für den gesamten Vertragszeitraum (einschließlich
      etwaiger Verlängerungen), soweit in den Vergabeunterlagen nicht anders geregelt, verbindlich. Auf die weiterführenden Hinweise zum Kostenangebot
      in den "Vergabeunterlagen Teil A - Allgemeine Angaben" wird verwiesen.
 2.  Bitte füllen Sie die Tabelle vollständig aus. Unvollständige Preisangaben können zum Ausschluss des Bieters führen.
 3.  Vermeiden Sie in jedem Fall Modifikationen der Preistabelle, wie etwa Streichungen von Leistungen oder Eintragungen zusätzlicher Leistungen, da dies 
      in der Regel zum Ausschluss des Bieters führt.
 4. Weitere Kosten außerhalb der Preistabelle - insbesondere weiterer Reise- und Übernachtungskosten - werden vom Auftraggeber nicht übernommen. 
     Sämtliche Nebenkosten müssen in den genannten Preisen berücksichtigt werden und können nicht separat vergütet werden.</t>
    </r>
  </si>
  <si>
    <t>MLEUV 12/2024</t>
  </si>
  <si>
    <t>1.1</t>
  </si>
  <si>
    <t>2</t>
  </si>
  <si>
    <t>3</t>
  </si>
  <si>
    <t>4.1</t>
  </si>
  <si>
    <t>4.2</t>
  </si>
  <si>
    <t>5.1</t>
  </si>
  <si>
    <t>Kosten gesamt für Leistungspunkt 5 (netto)</t>
  </si>
  <si>
    <t>Kosten gesamt für Leistungspunkt 6 (netto)</t>
  </si>
  <si>
    <t>6.1</t>
  </si>
  <si>
    <t>6.2</t>
  </si>
  <si>
    <t>7</t>
  </si>
  <si>
    <t>Kosten gesamt für Leistungspunkt 7 (netto)</t>
  </si>
  <si>
    <t>8</t>
  </si>
  <si>
    <t>9</t>
  </si>
  <si>
    <t>Kosten gesamt für Leistungspunkt 9 (netto)</t>
  </si>
  <si>
    <t>Kosten gesamt für Leistungspunkt 8 (netto)</t>
  </si>
  <si>
    <t>Arbeitspaket 1: Immissionsberechnung Straßenverkehr 2026</t>
  </si>
  <si>
    <t>Bestimmung aktueller Emissionsfaktoren unter Berücksichtigung der Kennzeichenerfassung für das Jahr 2026</t>
  </si>
  <si>
    <t>Immissionsbelastung Land Brandenburg 2026 / Prognose 2030 nach § 47 BImSchG, der 39. BImSchV und der Europäischen Luftqualitätsrichtlinie 2024/2881</t>
  </si>
  <si>
    <t>Vergabenummer:  VV-2026-0004</t>
  </si>
  <si>
    <t>Geschäftszeichen:  010-13-Vergabestelle-1042/8509+9</t>
  </si>
  <si>
    <t>Übernahme der gebäudespezifischen Informationen aus der Lärmkartierung 
2026/2027</t>
  </si>
  <si>
    <t>1.2</t>
  </si>
  <si>
    <t>1.3</t>
  </si>
  <si>
    <t>1.4</t>
  </si>
  <si>
    <t>Kfz-Emissions-Neuberechnung für den IST-Zustand 2026</t>
  </si>
  <si>
    <t>Berechnung der Immissions-Zusatzbelastung Straßenverkehr 2026</t>
  </si>
  <si>
    <t>Arbeitspaket 2: Erstellung eines Zwischenberichtes</t>
  </si>
  <si>
    <t>Es ist ein Zwischenbericht im PDF-Format vorzulegen. Sämtliche Ergebnisse der AP sind digital im Format Shapefile oder vergleichbar zu übergeben.</t>
  </si>
  <si>
    <t>Arbeitspaket 3: Besprechungstermin online</t>
  </si>
  <si>
    <t>Mit Abschluss der Arbeiten für das Jahr 2026 ist ein ganztägiger online- Besprechungstermin vorzusehen.</t>
  </si>
  <si>
    <t>Arbeitspaket 4: Berechnung und Auswertung der Immissions-Vorbelastung 2026</t>
  </si>
  <si>
    <t>Emissionsdaten 2026
Aufbereitung der Emissionsdaten für die Immissionsberechnung</t>
  </si>
  <si>
    <t xml:space="preserve">Bestimmung der Immissions-Vorbelastung 2026 </t>
  </si>
  <si>
    <t xml:space="preserve">GIS-technische Bestimmung der Repräsentativitätsflächen </t>
  </si>
  <si>
    <t>4.3</t>
  </si>
  <si>
    <t>Bestimmung der Immissions-Gesamtbelastung 2026 pro Straßenabschnitt</t>
  </si>
  <si>
    <t>Arbeitspaket 5: Bestimmung der Immissions-Gesamtbelastung 2026 pro Straßenabschnitt</t>
  </si>
  <si>
    <t xml:space="preserve">Arbeitspaket 6: Immissionsberechnung Straßenverkehr Prognose 2030 </t>
  </si>
  <si>
    <t>Verkehrsdatenprognose</t>
  </si>
  <si>
    <t>Verkehrsbezogene Emissionen für Prognose 2030</t>
  </si>
  <si>
    <t>Berechnung der Immissions-Zusatzbelastung Straßenverkehr 2030</t>
  </si>
  <si>
    <t>Ermittlung eines repräsentativen Zeitraumes der meteorologischen Datenbasis</t>
  </si>
  <si>
    <t>Arbeitspaket 7: Ermittlung eines repräsentativen Zeitraumes der meteorologischen Datenbasis</t>
  </si>
  <si>
    <t xml:space="preserve">Arbeitspaket 8: Bestimmung der Immissions-Vorbelastung 2030 </t>
  </si>
  <si>
    <t xml:space="preserve">Bestimmung der Immissions-Vorbelastung 2030 </t>
  </si>
  <si>
    <t xml:space="preserve">Arbeitspaket 9: Bestimmung der Immissions-Gesamtbelastung 2030 </t>
  </si>
  <si>
    <t>Bestimmung der Immissions-Gesamtbelastung 2030</t>
  </si>
  <si>
    <t>Arbeitspaket 10 (optional): Bestimmung der Anzahl der Überschreitungen der Alarm- und Informationsschwellen</t>
  </si>
  <si>
    <t>Bestimmung der Anzahl der Überschreitungen der Alarm- und Informations-schwellen</t>
  </si>
  <si>
    <t>10</t>
  </si>
  <si>
    <t>Kosten gesamt für Leistungspunkt 10 (netto)</t>
  </si>
  <si>
    <t>Arbeitspaket 11 (optional): Bestimmung der Immissions-Vorbelastung 2035 (Raster 500 x 500 m²)</t>
  </si>
  <si>
    <t>11</t>
  </si>
  <si>
    <t>Kosten gesamt für Leistungspunkt 11 (netto)</t>
  </si>
  <si>
    <t>Bestimmung der Immissions-Vorbelastung 2035 (Raster 500 x 500 m²)</t>
  </si>
  <si>
    <t>Arbeitspaket 12 (optional): Berechnung der Immissions-Zusatzbelastung Straßenverkehr 2035</t>
  </si>
  <si>
    <t>Berechnung der Immissions-Zusatzbelastung Straßenverkehr 2035</t>
  </si>
  <si>
    <t>12</t>
  </si>
  <si>
    <t>Kosten gesamt für Leistungspunkt 12 (netto)</t>
  </si>
  <si>
    <t>Arbeitspaket 13 (optional): Bestimmung der Immissions-Gesamtbelastung 2035</t>
  </si>
  <si>
    <t>13</t>
  </si>
  <si>
    <t>Kosten gesamt für Leistungspunkt 13 (netto)</t>
  </si>
  <si>
    <t xml:space="preserve">Es ist die Gesamtbelastung pro Straßenabschnitt für die Schadstoffe NO2/NOx/Partikel (Verbrennung)/PM10/PM2,5/O3 Jahresmittelwert sowie die Anzahl der Überschreitungen der Kurzzeit-Grenzwerte für NO2 und PM10 zu bestimmen. </t>
  </si>
  <si>
    <t>Arbeitspaket 14: Integration der Daten in die USDB</t>
  </si>
  <si>
    <t>14</t>
  </si>
  <si>
    <t>Kosten gesamt für Leistungspunkt 14 (netto)</t>
  </si>
  <si>
    <t>Die gewonnenen Daten sind in die USDB zu integrieren.</t>
  </si>
  <si>
    <t>Arbeitspaket 15: Erstellung eines Abschlussberichtes</t>
  </si>
  <si>
    <t>15</t>
  </si>
  <si>
    <t>Kosten gesamt für Leistungspunkt 15 (netto)</t>
  </si>
  <si>
    <t>Es ist ein barrierefreier Abschlussbericht im PDF-Format vorzulegen. Sämtliche Ergebnisse der AP sind digital im Shape-Format oder vergleichbar zu übergeben.</t>
  </si>
  <si>
    <t>Arbeitspaket 16: Drei ganztägige Besprechungstermine online</t>
  </si>
  <si>
    <r>
      <rPr>
        <b/>
        <sz val="11"/>
        <color theme="1"/>
        <rFont val="Calibri"/>
        <family val="2"/>
        <scheme val="minor"/>
      </rPr>
      <t xml:space="preserve">Drei </t>
    </r>
    <r>
      <rPr>
        <sz val="11"/>
        <color theme="1"/>
        <rFont val="Calibri"/>
        <family val="2"/>
        <scheme val="minor"/>
      </rPr>
      <t>ganztägige Besprechungstermine online</t>
    </r>
  </si>
  <si>
    <t>16</t>
  </si>
  <si>
    <t>Kosten gesamt für Leistungspunkt 16 (netto)</t>
  </si>
  <si>
    <t>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</si>
</sst>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0.00_ ;\-#,##0.00\ "/>
    <numFmt numFmtId="166" formatCode="_-* #,##0.0\ _€_-;\-* #,##0.0\ _€_-;_-* &quot;-&quot;??\ _€_-;_-@_-"/>
  </numFmts>
  <fonts count="8" x14ac:knownFonts="1">
    <font>
      <sz val="11"/>
      <color theme="1"/>
      <name val="Calibri"/>
      <family val="2"/>
      <scheme val="minor"/>
    </font>
    <font>
      <b/>
      <sz val="11"/>
      <color theme="1"/>
      <name val="Calibri"/>
      <family val="2"/>
      <scheme val="minor"/>
    </font>
    <font>
      <sz val="11"/>
      <color theme="1"/>
      <name val="Arial Narrow"/>
      <family val="2"/>
    </font>
    <font>
      <sz val="11"/>
      <color theme="1"/>
      <name val="Calibri"/>
      <family val="2"/>
      <scheme val="minor"/>
    </font>
    <font>
      <b/>
      <sz val="12"/>
      <color theme="1"/>
      <name val="Calibri"/>
      <family val="2"/>
      <scheme val="minor"/>
    </font>
    <font>
      <sz val="12"/>
      <color theme="1"/>
      <name val="Calibri"/>
      <family val="2"/>
      <scheme val="minor"/>
    </font>
    <font>
      <b/>
      <u/>
      <sz val="12"/>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125">
    <xf numFmtId="0" fontId="0" fillId="0" borderId="0" xfId="0"/>
    <xf numFmtId="0" fontId="0" fillId="0" borderId="0" xfId="0" applyProtection="1">
      <protection locked="0"/>
    </xf>
    <xf numFmtId="0" fontId="0" fillId="0" borderId="0" xfId="0" applyAlignment="1" applyProtection="1">
      <alignment wrapText="1"/>
      <protection locked="0"/>
    </xf>
    <xf numFmtId="44" fontId="0" fillId="0" borderId="0" xfId="0" applyNumberFormat="1" applyProtection="1">
      <protection locked="0"/>
    </xf>
    <xf numFmtId="0" fontId="0" fillId="0" borderId="0" xfId="0" applyFill="1" applyProtection="1">
      <protection locked="0"/>
    </xf>
    <xf numFmtId="0" fontId="0" fillId="0" borderId="0" xfId="0" applyProtection="1"/>
    <xf numFmtId="0" fontId="0" fillId="0" borderId="6" xfId="0" applyBorder="1" applyProtection="1"/>
    <xf numFmtId="0" fontId="0" fillId="0" borderId="15" xfId="0" applyBorder="1" applyProtection="1">
      <protection locked="0"/>
    </xf>
    <xf numFmtId="0" fontId="4" fillId="0" borderId="0" xfId="0" applyFont="1" applyFill="1" applyBorder="1" applyProtection="1">
      <protection locked="0"/>
    </xf>
    <xf numFmtId="0" fontId="5" fillId="0" borderId="0" xfId="0" applyFont="1" applyFill="1" applyBorder="1" applyAlignment="1" applyProtection="1">
      <alignment wrapText="1"/>
      <protection locked="0"/>
    </xf>
    <xf numFmtId="0" fontId="5" fillId="0" borderId="0" xfId="0" applyFont="1" applyFill="1" applyBorder="1" applyProtection="1">
      <protection locked="0"/>
    </xf>
    <xf numFmtId="44" fontId="4" fillId="0" borderId="0" xfId="0" applyNumberFormat="1" applyFont="1" applyFill="1" applyBorder="1" applyProtection="1">
      <protection locked="0"/>
    </xf>
    <xf numFmtId="0" fontId="0" fillId="0" borderId="0" xfId="0" applyAlignment="1" applyProtection="1">
      <alignment wrapText="1"/>
    </xf>
    <xf numFmtId="0" fontId="0" fillId="0" borderId="0" xfId="0" applyAlignment="1" applyProtection="1">
      <alignment horizontal="right"/>
    </xf>
    <xf numFmtId="0" fontId="0" fillId="0" borderId="6" xfId="0" applyBorder="1" applyAlignment="1" applyProtection="1">
      <alignment wrapText="1"/>
    </xf>
    <xf numFmtId="0" fontId="0" fillId="0" borderId="6" xfId="0" applyBorder="1" applyAlignment="1" applyProtection="1">
      <alignment horizontal="right"/>
    </xf>
    <xf numFmtId="0" fontId="0" fillId="0" borderId="0" xfId="0" applyProtection="1">
      <protection hidden="1"/>
    </xf>
    <xf numFmtId="0" fontId="0" fillId="0" borderId="0" xfId="0" applyAlignment="1" applyProtection="1">
      <alignment wrapText="1"/>
      <protection hidden="1"/>
    </xf>
    <xf numFmtId="0" fontId="4" fillId="0" borderId="0" xfId="0" applyFont="1" applyProtection="1">
      <protection hidden="1"/>
    </xf>
    <xf numFmtId="0" fontId="4" fillId="0" borderId="6" xfId="0" applyFont="1" applyBorder="1" applyAlignment="1" applyProtection="1">
      <alignment vertical="top"/>
      <protection hidden="1"/>
    </xf>
    <xf numFmtId="0" fontId="0" fillId="0" borderId="6" xfId="0" applyBorder="1" applyAlignment="1" applyProtection="1">
      <alignment wrapText="1"/>
      <protection hidden="1"/>
    </xf>
    <xf numFmtId="0" fontId="0" fillId="0" borderId="6" xfId="0" applyBorder="1" applyProtection="1">
      <protection hidden="1"/>
    </xf>
    <xf numFmtId="0" fontId="5" fillId="0" borderId="0" xfId="0" applyFont="1" applyAlignment="1" applyProtection="1">
      <alignment vertical="top" wrapText="1"/>
      <protection hidden="1"/>
    </xf>
    <xf numFmtId="0" fontId="4" fillId="0" borderId="20" xfId="0" applyFont="1" applyBorder="1" applyAlignment="1" applyProtection="1">
      <alignment horizontal="left" vertical="top" wrapText="1"/>
      <protection hidden="1"/>
    </xf>
    <xf numFmtId="0" fontId="4" fillId="0" borderId="21" xfId="0" applyFont="1" applyBorder="1" applyAlignment="1" applyProtection="1">
      <alignment horizontal="left" vertical="top"/>
      <protection hidden="1"/>
    </xf>
    <xf numFmtId="0" fontId="4" fillId="0" borderId="22" xfId="0" applyFont="1" applyBorder="1" applyAlignment="1" applyProtection="1">
      <alignment horizontal="left" vertical="top"/>
      <protection hidden="1"/>
    </xf>
    <xf numFmtId="0" fontId="4" fillId="0" borderId="23"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 xfId="0" applyFont="1" applyBorder="1" applyProtection="1">
      <protection hidden="1"/>
    </xf>
    <xf numFmtId="0" fontId="4" fillId="0" borderId="3" xfId="0" applyFont="1" applyBorder="1" applyProtection="1">
      <protection hidden="1"/>
    </xf>
    <xf numFmtId="0" fontId="4" fillId="0" borderId="4" xfId="0" applyFont="1" applyBorder="1" applyProtection="1">
      <protection hidden="1"/>
    </xf>
    <xf numFmtId="0" fontId="5" fillId="0" borderId="0" xfId="0" applyFont="1" applyProtection="1">
      <protection hidden="1"/>
    </xf>
    <xf numFmtId="0" fontId="0" fillId="0" borderId="0" xfId="0" applyBorder="1" applyProtection="1">
      <protection hidden="1"/>
    </xf>
    <xf numFmtId="0" fontId="6" fillId="0" borderId="0" xfId="0" applyFont="1" applyProtection="1">
      <protection hidden="1"/>
    </xf>
    <xf numFmtId="0" fontId="7" fillId="0" borderId="0" xfId="0" applyFont="1" applyProtection="1">
      <protection hidden="1"/>
    </xf>
    <xf numFmtId="0" fontId="0" fillId="2" borderId="1" xfId="0" applyFill="1" applyBorder="1" applyAlignment="1" applyProtection="1">
      <alignment vertical="center" wrapText="1"/>
      <protection hidden="1"/>
    </xf>
    <xf numFmtId="0" fontId="1" fillId="2" borderId="1" xfId="0" applyFont="1" applyFill="1" applyBorder="1" applyAlignment="1" applyProtection="1">
      <alignment vertical="center" wrapText="1"/>
      <protection hidden="1"/>
    </xf>
    <xf numFmtId="0" fontId="1" fillId="2" borderId="2" xfId="0" applyFont="1" applyFill="1" applyBorder="1" applyAlignment="1" applyProtection="1">
      <alignment horizontal="left" wrapText="1"/>
      <protection hidden="1"/>
    </xf>
    <xf numFmtId="0" fontId="1" fillId="2" borderId="3" xfId="0" applyFont="1" applyFill="1" applyBorder="1" applyAlignment="1" applyProtection="1">
      <alignment horizontal="left" wrapText="1"/>
      <protection hidden="1"/>
    </xf>
    <xf numFmtId="0" fontId="0" fillId="2" borderId="3" xfId="0" applyFont="1" applyFill="1" applyBorder="1" applyProtection="1">
      <protection hidden="1"/>
    </xf>
    <xf numFmtId="0" fontId="0" fillId="2" borderId="3" xfId="0" applyFill="1" applyBorder="1" applyProtection="1">
      <protection hidden="1"/>
    </xf>
    <xf numFmtId="0" fontId="0" fillId="2" borderId="4" xfId="0" applyFill="1" applyBorder="1" applyProtection="1">
      <protection hidden="1"/>
    </xf>
    <xf numFmtId="0" fontId="0" fillId="2" borderId="8" xfId="0" quotePrefix="1" applyFont="1" applyFill="1" applyBorder="1" applyAlignment="1" applyProtection="1">
      <alignment horizontal="center" vertical="top"/>
      <protection hidden="1"/>
    </xf>
    <xf numFmtId="0" fontId="2" fillId="3" borderId="8" xfId="0" applyFont="1" applyFill="1" applyBorder="1" applyAlignment="1" applyProtection="1">
      <alignment horizontal="left" vertical="top" wrapText="1"/>
      <protection hidden="1"/>
    </xf>
    <xf numFmtId="44" fontId="0" fillId="2" borderId="1" xfId="1" applyFont="1" applyFill="1" applyBorder="1" applyAlignment="1" applyProtection="1">
      <alignment vertical="top"/>
      <protection hidden="1"/>
    </xf>
    <xf numFmtId="0" fontId="0" fillId="2" borderId="17" xfId="0" applyFont="1" applyFill="1" applyBorder="1" applyAlignment="1" applyProtection="1">
      <alignment horizontal="center" vertical="top"/>
      <protection hidden="1"/>
    </xf>
    <xf numFmtId="0" fontId="2" fillId="3" borderId="17" xfId="0" applyFont="1" applyFill="1" applyBorder="1" applyAlignment="1" applyProtection="1">
      <alignment horizontal="left" vertical="top" wrapText="1"/>
      <protection hidden="1"/>
    </xf>
    <xf numFmtId="0" fontId="0" fillId="2" borderId="9" xfId="0" applyFont="1" applyFill="1" applyBorder="1" applyAlignment="1" applyProtection="1">
      <alignment horizontal="center" vertical="top"/>
      <protection hidden="1"/>
    </xf>
    <xf numFmtId="0" fontId="2" fillId="3" borderId="9" xfId="0" applyFont="1" applyFill="1" applyBorder="1" applyAlignment="1" applyProtection="1">
      <alignment horizontal="left" vertical="top" wrapText="1"/>
      <protection hidden="1"/>
    </xf>
    <xf numFmtId="0" fontId="0" fillId="2" borderId="8" xfId="0" quotePrefix="1" applyFill="1" applyBorder="1" applyAlignment="1" applyProtection="1">
      <alignment horizontal="center" vertical="top"/>
      <protection hidden="1"/>
    </xf>
    <xf numFmtId="0" fontId="0" fillId="2" borderId="17" xfId="0" applyFill="1" applyBorder="1" applyAlignment="1" applyProtection="1">
      <alignment horizontal="center" vertical="top"/>
      <protection hidden="1"/>
    </xf>
    <xf numFmtId="0" fontId="0" fillId="2" borderId="9" xfId="0" applyFill="1" applyBorder="1" applyAlignment="1" applyProtection="1">
      <alignment horizontal="center" vertical="top"/>
      <protection hidden="1"/>
    </xf>
    <xf numFmtId="0" fontId="0" fillId="2" borderId="5" xfId="0" applyFont="1" applyFill="1" applyBorder="1" applyAlignment="1" applyProtection="1">
      <alignment horizontal="left" vertical="top"/>
      <protection hidden="1"/>
    </xf>
    <xf numFmtId="0" fontId="2" fillId="2" borderId="6" xfId="0" applyFont="1" applyFill="1" applyBorder="1" applyAlignment="1" applyProtection="1">
      <alignment horizontal="left" vertical="center" wrapText="1"/>
      <protection hidden="1"/>
    </xf>
    <xf numFmtId="0" fontId="0" fillId="2" borderId="6" xfId="0" applyFill="1" applyBorder="1" applyProtection="1">
      <protection hidden="1"/>
    </xf>
    <xf numFmtId="44" fontId="0" fillId="2" borderId="7" xfId="1" applyFont="1" applyFill="1" applyBorder="1" applyProtection="1">
      <protection hidden="1"/>
    </xf>
    <xf numFmtId="44" fontId="0" fillId="2" borderId="9" xfId="1" applyFont="1" applyFill="1" applyBorder="1" applyProtection="1">
      <protection hidden="1"/>
    </xf>
    <xf numFmtId="44" fontId="0" fillId="0" borderId="0" xfId="1" applyFont="1" applyProtection="1">
      <protection hidden="1"/>
    </xf>
    <xf numFmtId="0" fontId="0" fillId="0" borderId="16" xfId="0" applyBorder="1" applyProtection="1">
      <protection hidden="1"/>
    </xf>
    <xf numFmtId="0" fontId="1" fillId="2" borderId="0" xfId="0" applyFont="1" applyFill="1" applyProtection="1">
      <protection hidden="1"/>
    </xf>
    <xf numFmtId="0" fontId="0" fillId="2" borderId="0" xfId="0" applyFill="1" applyAlignment="1" applyProtection="1">
      <alignment wrapText="1"/>
      <protection hidden="1"/>
    </xf>
    <xf numFmtId="0" fontId="0" fillId="2" borderId="0" xfId="0" applyFill="1" applyProtection="1">
      <protection hidden="1"/>
    </xf>
    <xf numFmtId="44" fontId="0" fillId="2" borderId="0" xfId="1" applyFont="1" applyFill="1" applyProtection="1">
      <protection hidden="1"/>
    </xf>
    <xf numFmtId="0" fontId="0" fillId="2" borderId="7" xfId="0" applyFill="1" applyBorder="1" applyProtection="1">
      <protection hidden="1"/>
    </xf>
    <xf numFmtId="0" fontId="0" fillId="2" borderId="8" xfId="0" quotePrefix="1" applyFill="1" applyBorder="1" applyAlignment="1" applyProtection="1">
      <alignment vertical="top"/>
      <protection hidden="1"/>
    </xf>
    <xf numFmtId="0" fontId="0" fillId="3" borderId="8" xfId="0" applyFill="1" applyBorder="1" applyAlignment="1" applyProtection="1">
      <alignment horizontal="left" vertical="top" wrapText="1"/>
      <protection hidden="1"/>
    </xf>
    <xf numFmtId="0" fontId="0" fillId="2" borderId="17" xfId="0" applyFill="1" applyBorder="1" applyAlignment="1" applyProtection="1">
      <alignment vertical="top"/>
      <protection hidden="1"/>
    </xf>
    <xf numFmtId="0" fontId="0" fillId="3" borderId="17" xfId="0" applyFill="1" applyBorder="1" applyAlignment="1" applyProtection="1">
      <alignment horizontal="left" vertical="top" wrapText="1"/>
      <protection hidden="1"/>
    </xf>
    <xf numFmtId="0" fontId="0" fillId="2" borderId="9" xfId="0" applyFill="1" applyBorder="1" applyAlignment="1" applyProtection="1">
      <alignment vertical="top"/>
      <protection hidden="1"/>
    </xf>
    <xf numFmtId="0" fontId="0" fillId="3" borderId="9" xfId="0" applyFill="1" applyBorder="1" applyAlignment="1" applyProtection="1">
      <alignment horizontal="left" vertical="top" wrapText="1"/>
      <protection hidden="1"/>
    </xf>
    <xf numFmtId="0" fontId="0" fillId="2" borderId="5" xfId="0" applyFill="1" applyBorder="1" applyAlignment="1" applyProtection="1">
      <alignment vertical="top"/>
      <protection hidden="1"/>
    </xf>
    <xf numFmtId="0" fontId="0" fillId="2" borderId="6" xfId="0" applyFill="1" applyBorder="1" applyAlignment="1" applyProtection="1">
      <alignment wrapText="1"/>
      <protection hidden="1"/>
    </xf>
    <xf numFmtId="0" fontId="1" fillId="2" borderId="0" xfId="0" applyFont="1" applyFill="1" applyBorder="1" applyProtection="1">
      <protection hidden="1"/>
    </xf>
    <xf numFmtId="0" fontId="0" fillId="2" borderId="0" xfId="0" applyFill="1" applyBorder="1" applyAlignment="1" applyProtection="1">
      <alignment wrapText="1"/>
      <protection hidden="1"/>
    </xf>
    <xf numFmtId="0" fontId="0" fillId="2" borderId="0" xfId="0" applyFill="1" applyBorder="1" applyProtection="1">
      <protection hidden="1"/>
    </xf>
    <xf numFmtId="0" fontId="0" fillId="2" borderId="0" xfId="0" applyFont="1" applyFill="1" applyBorder="1" applyProtection="1">
      <protection hidden="1"/>
    </xf>
    <xf numFmtId="0" fontId="0" fillId="3" borderId="8" xfId="0" applyFont="1" applyFill="1" applyBorder="1" applyAlignment="1" applyProtection="1">
      <alignment vertical="top" wrapText="1"/>
      <protection hidden="1"/>
    </xf>
    <xf numFmtId="0" fontId="0" fillId="3" borderId="17" xfId="0" applyFont="1" applyFill="1" applyBorder="1" applyAlignment="1" applyProtection="1">
      <alignment vertical="top" wrapText="1"/>
      <protection hidden="1"/>
    </xf>
    <xf numFmtId="0" fontId="0" fillId="3" borderId="9" xfId="0" applyFont="1" applyFill="1" applyBorder="1" applyAlignment="1" applyProtection="1">
      <alignment vertical="top" wrapText="1"/>
      <protection hidden="1"/>
    </xf>
    <xf numFmtId="0" fontId="0" fillId="0" borderId="0" xfId="0" applyAlignment="1" applyProtection="1">
      <alignment vertical="top"/>
      <protection hidden="1"/>
    </xf>
    <xf numFmtId="0" fontId="0" fillId="3" borderId="8" xfId="0" applyFill="1" applyBorder="1" applyAlignment="1" applyProtection="1">
      <alignment vertical="top" wrapText="1"/>
      <protection hidden="1"/>
    </xf>
    <xf numFmtId="0" fontId="0" fillId="3" borderId="17" xfId="0" applyFill="1" applyBorder="1" applyAlignment="1" applyProtection="1">
      <alignment vertical="top" wrapText="1"/>
      <protection hidden="1"/>
    </xf>
    <xf numFmtId="0" fontId="0" fillId="3" borderId="9" xfId="0" applyFill="1" applyBorder="1" applyAlignment="1" applyProtection="1">
      <alignment vertical="top" wrapText="1"/>
      <protection hidden="1"/>
    </xf>
    <xf numFmtId="0" fontId="0" fillId="0" borderId="14" xfId="0" applyFill="1" applyBorder="1" applyProtection="1">
      <protection hidden="1"/>
    </xf>
    <xf numFmtId="0" fontId="0" fillId="0" borderId="0" xfId="0" applyFill="1" applyBorder="1" applyAlignment="1" applyProtection="1">
      <alignment wrapText="1"/>
      <protection hidden="1"/>
    </xf>
    <xf numFmtId="0" fontId="0" fillId="0" borderId="0" xfId="0" applyFill="1" applyBorder="1" applyProtection="1">
      <protection hidden="1"/>
    </xf>
    <xf numFmtId="44" fontId="0" fillId="0" borderId="15" xfId="1" applyFont="1" applyFill="1" applyBorder="1" applyAlignment="1" applyProtection="1">
      <alignment vertical="top"/>
      <protection hidden="1"/>
    </xf>
    <xf numFmtId="44" fontId="0" fillId="0" borderId="16" xfId="1" applyFont="1" applyFill="1" applyBorder="1" applyAlignment="1" applyProtection="1">
      <alignment vertical="top"/>
      <protection hidden="1"/>
    </xf>
    <xf numFmtId="44" fontId="0" fillId="0" borderId="1" xfId="1" applyFont="1" applyFill="1" applyBorder="1" applyAlignment="1" applyProtection="1">
      <alignment vertical="top"/>
      <protection hidden="1"/>
    </xf>
    <xf numFmtId="0" fontId="1" fillId="2" borderId="2" xfId="0" applyFont="1" applyFill="1" applyBorder="1" applyProtection="1">
      <protection hidden="1"/>
    </xf>
    <xf numFmtId="0" fontId="0" fillId="2" borderId="3" xfId="0" applyFill="1" applyBorder="1" applyAlignment="1" applyProtection="1">
      <alignment wrapText="1"/>
      <protection hidden="1"/>
    </xf>
    <xf numFmtId="44" fontId="0" fillId="2" borderId="1" xfId="0" applyNumberFormat="1" applyFill="1" applyBorder="1" applyProtection="1">
      <protection hidden="1"/>
    </xf>
    <xf numFmtId="0" fontId="0" fillId="2" borderId="2" xfId="0" applyFill="1" applyBorder="1" applyProtection="1">
      <protection hidden="1"/>
    </xf>
    <xf numFmtId="9" fontId="0" fillId="2" borderId="3" xfId="3" applyFont="1" applyFill="1" applyBorder="1" applyProtection="1">
      <protection hidden="1"/>
    </xf>
    <xf numFmtId="0" fontId="1" fillId="2" borderId="9" xfId="0" applyFont="1" applyFill="1" applyBorder="1" applyProtection="1">
      <protection hidden="1"/>
    </xf>
    <xf numFmtId="0" fontId="0" fillId="2" borderId="1" xfId="0" applyFill="1" applyBorder="1" applyProtection="1">
      <protection hidden="1"/>
    </xf>
    <xf numFmtId="0" fontId="0" fillId="2" borderId="4" xfId="0" applyFill="1" applyBorder="1" applyAlignment="1" applyProtection="1">
      <alignment wrapText="1"/>
      <protection hidden="1"/>
    </xf>
    <xf numFmtId="0" fontId="0" fillId="2" borderId="9" xfId="0" applyFill="1" applyBorder="1" applyProtection="1">
      <protection hidden="1"/>
    </xf>
    <xf numFmtId="0" fontId="4" fillId="2" borderId="11" xfId="0" applyFont="1" applyFill="1" applyBorder="1" applyProtection="1">
      <protection hidden="1"/>
    </xf>
    <xf numFmtId="0" fontId="5" fillId="2" borderId="12" xfId="0" applyFont="1" applyFill="1" applyBorder="1" applyAlignment="1" applyProtection="1">
      <alignment wrapText="1"/>
      <protection hidden="1"/>
    </xf>
    <xf numFmtId="0" fontId="5" fillId="2" borderId="12" xfId="0" applyFont="1" applyFill="1" applyBorder="1" applyProtection="1">
      <protection hidden="1"/>
    </xf>
    <xf numFmtId="0" fontId="5" fillId="2" borderId="13" xfId="0" applyFont="1" applyFill="1" applyBorder="1" applyProtection="1">
      <protection hidden="1"/>
    </xf>
    <xf numFmtId="44" fontId="4" fillId="2" borderId="10" xfId="0" applyNumberFormat="1" applyFont="1" applyFill="1" applyBorder="1" applyProtection="1">
      <protection hidden="1"/>
    </xf>
    <xf numFmtId="0" fontId="0" fillId="0" borderId="19" xfId="0" applyBorder="1" applyProtection="1">
      <protection locked="0" hidden="1"/>
    </xf>
    <xf numFmtId="0" fontId="0" fillId="0" borderId="15" xfId="0" applyBorder="1" applyProtection="1">
      <protection locked="0" hidden="1"/>
    </xf>
    <xf numFmtId="0" fontId="0" fillId="0" borderId="16" xfId="0" applyBorder="1" applyProtection="1">
      <protection locked="0" hidden="1"/>
    </xf>
    <xf numFmtId="0" fontId="0" fillId="0" borderId="14" xfId="0" applyBorder="1" applyProtection="1">
      <protection locked="0" hidden="1"/>
    </xf>
    <xf numFmtId="0" fontId="0" fillId="0" borderId="0" xfId="0" applyBorder="1" applyProtection="1">
      <protection locked="0" hidden="1"/>
    </xf>
    <xf numFmtId="0" fontId="0" fillId="0" borderId="18" xfId="0" applyBorder="1" applyProtection="1">
      <protection locked="0" hidden="1"/>
    </xf>
    <xf numFmtId="0" fontId="0" fillId="0" borderId="5" xfId="0" applyBorder="1" applyProtection="1">
      <protection locked="0" hidden="1"/>
    </xf>
    <xf numFmtId="0" fontId="0" fillId="0" borderId="6" xfId="0" applyBorder="1" applyProtection="1">
      <protection locked="0" hidden="1"/>
    </xf>
    <xf numFmtId="0" fontId="0" fillId="0" borderId="7" xfId="0" applyBorder="1" applyProtection="1">
      <protection locked="0" hidden="1"/>
    </xf>
    <xf numFmtId="165" fontId="0" fillId="0" borderId="1" xfId="1" applyNumberFormat="1" applyFont="1" applyBorder="1" applyAlignment="1" applyProtection="1">
      <alignment horizontal="right" vertical="top"/>
      <protection locked="0" hidden="1"/>
    </xf>
    <xf numFmtId="44" fontId="0" fillId="0" borderId="1" xfId="1" applyFont="1" applyBorder="1" applyAlignment="1" applyProtection="1">
      <alignment vertical="top"/>
      <protection locked="0" hidden="1"/>
    </xf>
    <xf numFmtId="165" fontId="2" fillId="0" borderId="1" xfId="1" applyNumberFormat="1" applyFont="1" applyBorder="1" applyAlignment="1" applyProtection="1">
      <alignment horizontal="right" vertical="top"/>
      <protection locked="0" hidden="1"/>
    </xf>
    <xf numFmtId="166" fontId="0" fillId="0" borderId="1" xfId="2" applyNumberFormat="1" applyFont="1" applyBorder="1" applyAlignment="1" applyProtection="1">
      <alignment horizontal="right" vertical="top"/>
      <protection locked="0" hidden="1"/>
    </xf>
    <xf numFmtId="165" fontId="0" fillId="4" borderId="1" xfId="1" applyNumberFormat="1" applyFont="1" applyFill="1" applyBorder="1" applyAlignment="1" applyProtection="1">
      <alignment horizontal="right" vertical="top"/>
      <protection locked="0" hidden="1"/>
    </xf>
    <xf numFmtId="44" fontId="0" fillId="4" borderId="1" xfId="1" applyFont="1" applyFill="1" applyBorder="1" applyAlignment="1" applyProtection="1">
      <alignment vertical="top"/>
      <protection locked="0" hidden="1"/>
    </xf>
    <xf numFmtId="0" fontId="1" fillId="0" borderId="9" xfId="0" applyFont="1" applyFill="1" applyBorder="1" applyProtection="1">
      <protection locked="0" hidden="1"/>
    </xf>
    <xf numFmtId="1" fontId="1" fillId="3" borderId="9" xfId="3" applyNumberFormat="1" applyFont="1" applyFill="1" applyBorder="1" applyProtection="1">
      <protection locked="0" hidden="1"/>
    </xf>
    <xf numFmtId="1" fontId="0" fillId="0" borderId="9" xfId="3" applyNumberFormat="1" applyFont="1" applyFill="1" applyBorder="1" applyProtection="1">
      <protection locked="0" hidden="1"/>
    </xf>
  </cellXfs>
  <cellStyles count="4">
    <cellStyle name="Komma" xfId="2" builtinId="3"/>
    <cellStyle name="Prozent" xfId="3" builtinId="5"/>
    <cellStyle name="Standard" xfId="0" builtinId="0"/>
    <cellStyle name="Währung" xfId="1" builtinId="4"/>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54"/>
  <sheetViews>
    <sheetView tabSelected="1" zoomScaleNormal="100" workbookViewId="0">
      <selection activeCell="A22" sqref="A22:C22"/>
    </sheetView>
  </sheetViews>
  <sheetFormatPr baseColWidth="10" defaultColWidth="11.42578125" defaultRowHeight="15" x14ac:dyDescent="0.25"/>
  <cols>
    <col min="1" max="1" width="5.42578125" style="1" bestFit="1" customWidth="1"/>
    <col min="2" max="2" width="65" style="2" customWidth="1"/>
    <col min="3" max="3" width="11.42578125" style="1"/>
    <col min="4" max="4" width="16.5703125" style="1" customWidth="1"/>
    <col min="5" max="5" width="16.42578125" style="1" customWidth="1"/>
    <col min="6" max="6" width="14.7109375" style="1" customWidth="1"/>
    <col min="7" max="7" width="15.42578125" style="1" customWidth="1"/>
    <col min="8" max="16384" width="11.42578125" style="1"/>
  </cols>
  <sheetData>
    <row r="1" spans="1:7" x14ac:dyDescent="0.25">
      <c r="A1" s="5"/>
      <c r="B1" s="12"/>
      <c r="C1" s="5"/>
      <c r="D1" s="5"/>
      <c r="E1" s="5"/>
      <c r="F1" s="5"/>
      <c r="G1" s="13" t="s">
        <v>24</v>
      </c>
    </row>
    <row r="2" spans="1:7" x14ac:dyDescent="0.25">
      <c r="A2" s="6" t="s">
        <v>29</v>
      </c>
      <c r="B2" s="14"/>
      <c r="C2" s="6"/>
      <c r="D2" s="6"/>
      <c r="E2" s="6"/>
      <c r="F2" s="6"/>
      <c r="G2" s="15" t="s">
        <v>25</v>
      </c>
    </row>
    <row r="3" spans="1:7" x14ac:dyDescent="0.25">
      <c r="A3" s="16"/>
      <c r="B3" s="17"/>
      <c r="C3" s="16"/>
      <c r="D3" s="16"/>
      <c r="E3" s="16"/>
      <c r="F3" s="16"/>
      <c r="G3" s="16"/>
    </row>
    <row r="4" spans="1:7" ht="15.75" x14ac:dyDescent="0.25">
      <c r="A4" s="18" t="s">
        <v>50</v>
      </c>
      <c r="B4" s="17"/>
      <c r="C4" s="16"/>
      <c r="D4" s="16"/>
      <c r="E4" s="16"/>
      <c r="F4" s="16"/>
      <c r="G4" s="16"/>
    </row>
    <row r="5" spans="1:7" ht="15.75" x14ac:dyDescent="0.25">
      <c r="A5" s="18" t="s">
        <v>49</v>
      </c>
      <c r="B5" s="17"/>
      <c r="C5" s="16"/>
      <c r="D5" s="16"/>
      <c r="E5" s="16"/>
      <c r="F5" s="16"/>
      <c r="G5" s="16"/>
    </row>
    <row r="6" spans="1:7" ht="15.75" x14ac:dyDescent="0.25">
      <c r="A6" s="19" t="s">
        <v>7</v>
      </c>
      <c r="B6" s="20"/>
      <c r="C6" s="21"/>
      <c r="D6" s="21"/>
      <c r="E6" s="21"/>
      <c r="F6" s="21"/>
      <c r="G6" s="21"/>
    </row>
    <row r="7" spans="1:7" ht="15.75" x14ac:dyDescent="0.25">
      <c r="A7" s="18"/>
      <c r="B7" s="22" t="s">
        <v>48</v>
      </c>
      <c r="C7" s="22"/>
      <c r="D7" s="22"/>
      <c r="E7" s="22"/>
      <c r="F7" s="22"/>
      <c r="G7" s="22"/>
    </row>
    <row r="8" spans="1:7" ht="15.75" x14ac:dyDescent="0.25">
      <c r="A8" s="18"/>
      <c r="B8" s="22"/>
      <c r="C8" s="22"/>
      <c r="D8" s="22"/>
      <c r="E8" s="22"/>
      <c r="F8" s="22"/>
      <c r="G8" s="22"/>
    </row>
    <row r="9" spans="1:7" ht="18.75" customHeight="1" thickBot="1" x14ac:dyDescent="0.3">
      <c r="A9" s="18"/>
      <c r="B9" s="22"/>
      <c r="C9" s="22"/>
      <c r="D9" s="22"/>
      <c r="E9" s="22"/>
      <c r="F9" s="22"/>
      <c r="G9" s="22"/>
    </row>
    <row r="10" spans="1:7" ht="18.75" customHeight="1" x14ac:dyDescent="0.25">
      <c r="A10" s="23" t="s">
        <v>28</v>
      </c>
      <c r="B10" s="24"/>
      <c r="C10" s="24"/>
      <c r="D10" s="24"/>
      <c r="E10" s="24"/>
      <c r="F10" s="24"/>
      <c r="G10" s="25"/>
    </row>
    <row r="11" spans="1:7" ht="18.75" customHeight="1" x14ac:dyDescent="0.25">
      <c r="A11" s="26"/>
      <c r="B11" s="27"/>
      <c r="C11" s="27"/>
      <c r="D11" s="27"/>
      <c r="E11" s="27"/>
      <c r="F11" s="27"/>
      <c r="G11" s="28"/>
    </row>
    <row r="12" spans="1:7" ht="18.75" customHeight="1" x14ac:dyDescent="0.25">
      <c r="A12" s="26"/>
      <c r="B12" s="27"/>
      <c r="C12" s="27"/>
      <c r="D12" s="27"/>
      <c r="E12" s="27"/>
      <c r="F12" s="27"/>
      <c r="G12" s="28"/>
    </row>
    <row r="13" spans="1:7" ht="18.75" customHeight="1" x14ac:dyDescent="0.25">
      <c r="A13" s="26"/>
      <c r="B13" s="27"/>
      <c r="C13" s="27"/>
      <c r="D13" s="27"/>
      <c r="E13" s="27"/>
      <c r="F13" s="27"/>
      <c r="G13" s="28"/>
    </row>
    <row r="14" spans="1:7" ht="18.75" customHeight="1" x14ac:dyDescent="0.25">
      <c r="A14" s="26"/>
      <c r="B14" s="27"/>
      <c r="C14" s="27"/>
      <c r="D14" s="27"/>
      <c r="E14" s="27"/>
      <c r="F14" s="27"/>
      <c r="G14" s="28"/>
    </row>
    <row r="15" spans="1:7" ht="18.75" customHeight="1" x14ac:dyDescent="0.25">
      <c r="A15" s="26"/>
      <c r="B15" s="27"/>
      <c r="C15" s="27"/>
      <c r="D15" s="27"/>
      <c r="E15" s="27"/>
      <c r="F15" s="27"/>
      <c r="G15" s="28"/>
    </row>
    <row r="16" spans="1:7" ht="18.75" customHeight="1" x14ac:dyDescent="0.25">
      <c r="A16" s="26"/>
      <c r="B16" s="27"/>
      <c r="C16" s="27"/>
      <c r="D16" s="27"/>
      <c r="E16" s="27"/>
      <c r="F16" s="27"/>
      <c r="G16" s="28"/>
    </row>
    <row r="17" spans="1:7" ht="18.75" customHeight="1" x14ac:dyDescent="0.25">
      <c r="A17" s="26"/>
      <c r="B17" s="27"/>
      <c r="C17" s="27"/>
      <c r="D17" s="27"/>
      <c r="E17" s="27"/>
      <c r="F17" s="27"/>
      <c r="G17" s="28"/>
    </row>
    <row r="18" spans="1:7" ht="18.75" customHeight="1" thickBot="1" x14ac:dyDescent="0.3">
      <c r="A18" s="29"/>
      <c r="B18" s="30"/>
      <c r="C18" s="30"/>
      <c r="D18" s="30"/>
      <c r="E18" s="30"/>
      <c r="F18" s="30"/>
      <c r="G18" s="31"/>
    </row>
    <row r="19" spans="1:7" ht="15.75" x14ac:dyDescent="0.25">
      <c r="A19" s="18"/>
      <c r="B19" s="17"/>
      <c r="C19" s="16"/>
      <c r="D19" s="16"/>
      <c r="E19" s="16"/>
      <c r="F19" s="16"/>
      <c r="G19" s="16"/>
    </row>
    <row r="20" spans="1:7" ht="15.75" x14ac:dyDescent="0.25">
      <c r="A20" s="32" t="s">
        <v>16</v>
      </c>
      <c r="B20" s="33"/>
      <c r="C20" s="34"/>
      <c r="D20" s="16"/>
      <c r="E20" s="35"/>
      <c r="F20" s="16"/>
      <c r="G20" s="16"/>
    </row>
    <row r="21" spans="1:7" ht="15.75" x14ac:dyDescent="0.25">
      <c r="A21" s="107"/>
      <c r="B21" s="108"/>
      <c r="C21" s="109"/>
      <c r="D21" s="16"/>
      <c r="E21" s="35"/>
      <c r="F21" s="16"/>
      <c r="G21" s="16"/>
    </row>
    <row r="22" spans="1:7" x14ac:dyDescent="0.25">
      <c r="A22" s="110"/>
      <c r="B22" s="111"/>
      <c r="C22" s="112"/>
      <c r="D22" s="16"/>
      <c r="E22" s="16"/>
      <c r="F22" s="16"/>
      <c r="G22" s="16"/>
    </row>
    <row r="23" spans="1:7" x14ac:dyDescent="0.25">
      <c r="A23" s="113"/>
      <c r="B23" s="114"/>
      <c r="C23" s="115"/>
      <c r="D23" s="16"/>
      <c r="E23" s="16"/>
      <c r="F23" s="16"/>
      <c r="G23" s="16"/>
    </row>
    <row r="24" spans="1:7" ht="15.75" x14ac:dyDescent="0.25">
      <c r="A24" s="18"/>
      <c r="B24" s="36"/>
      <c r="C24" s="36"/>
      <c r="D24" s="36"/>
      <c r="E24" s="36"/>
      <c r="F24" s="36"/>
      <c r="G24" s="36"/>
    </row>
    <row r="25" spans="1:7" ht="15.75" customHeight="1" x14ac:dyDescent="0.25">
      <c r="A25" s="37" t="s">
        <v>26</v>
      </c>
      <c r="B25" s="16"/>
      <c r="C25" s="16"/>
      <c r="D25" s="16"/>
      <c r="E25" s="16"/>
      <c r="F25" s="16"/>
      <c r="G25" s="16"/>
    </row>
    <row r="26" spans="1:7" x14ac:dyDescent="0.25">
      <c r="A26" s="38" t="s">
        <v>27</v>
      </c>
      <c r="B26" s="17"/>
      <c r="C26" s="16"/>
      <c r="D26" s="16"/>
      <c r="E26" s="16"/>
      <c r="F26" s="16"/>
      <c r="G26" s="16"/>
    </row>
    <row r="27" spans="1:7" ht="45" x14ac:dyDescent="0.25">
      <c r="A27" s="39" t="s">
        <v>0</v>
      </c>
      <c r="B27" s="40" t="s">
        <v>1</v>
      </c>
      <c r="C27" s="40" t="s">
        <v>2</v>
      </c>
      <c r="D27" s="40" t="s">
        <v>5</v>
      </c>
      <c r="E27" s="40" t="s">
        <v>3</v>
      </c>
      <c r="F27" s="40" t="s">
        <v>4</v>
      </c>
      <c r="G27" s="40" t="s">
        <v>6</v>
      </c>
    </row>
    <row r="28" spans="1:7" ht="15" customHeight="1" x14ac:dyDescent="0.25">
      <c r="A28" s="41" t="s">
        <v>46</v>
      </c>
      <c r="B28" s="42"/>
      <c r="C28" s="42"/>
      <c r="D28" s="42"/>
      <c r="E28" s="43"/>
      <c r="F28" s="44"/>
      <c r="G28" s="45"/>
    </row>
    <row r="29" spans="1:7" ht="21.75" customHeight="1" x14ac:dyDescent="0.25">
      <c r="A29" s="46" t="s">
        <v>30</v>
      </c>
      <c r="B29" s="47" t="s">
        <v>47</v>
      </c>
      <c r="C29" s="116"/>
      <c r="D29" s="117"/>
      <c r="E29" s="48">
        <f t="shared" ref="E29:E30" si="0">C29*D29</f>
        <v>0</v>
      </c>
      <c r="F29" s="117"/>
      <c r="G29" s="48">
        <f t="shared" ref="G29:G30" si="1">E29+F29</f>
        <v>0</v>
      </c>
    </row>
    <row r="30" spans="1:7" ht="21" customHeight="1" x14ac:dyDescent="0.25">
      <c r="A30" s="49"/>
      <c r="B30" s="50"/>
      <c r="C30" s="116"/>
      <c r="D30" s="117"/>
      <c r="E30" s="48">
        <f t="shared" si="0"/>
        <v>0</v>
      </c>
      <c r="F30" s="117"/>
      <c r="G30" s="48">
        <f t="shared" si="1"/>
        <v>0</v>
      </c>
    </row>
    <row r="31" spans="1:7" ht="18" customHeight="1" x14ac:dyDescent="0.25">
      <c r="A31" s="51"/>
      <c r="B31" s="52"/>
      <c r="C31" s="116"/>
      <c r="D31" s="117"/>
      <c r="E31" s="48">
        <f t="shared" ref="E31:E36" si="2">C31*D31</f>
        <v>0</v>
      </c>
      <c r="F31" s="117"/>
      <c r="G31" s="48">
        <f t="shared" ref="G31:G36" si="3">E31+F31</f>
        <v>0</v>
      </c>
    </row>
    <row r="32" spans="1:7" ht="19.5" customHeight="1" x14ac:dyDescent="0.25">
      <c r="A32" s="53" t="s">
        <v>52</v>
      </c>
      <c r="B32" s="47" t="s">
        <v>51</v>
      </c>
      <c r="C32" s="118"/>
      <c r="D32" s="117"/>
      <c r="E32" s="48">
        <f t="shared" si="2"/>
        <v>0</v>
      </c>
      <c r="F32" s="117"/>
      <c r="G32" s="48">
        <f t="shared" si="3"/>
        <v>0</v>
      </c>
    </row>
    <row r="33" spans="1:7" ht="18" customHeight="1" x14ac:dyDescent="0.25">
      <c r="A33" s="54"/>
      <c r="B33" s="50"/>
      <c r="C33" s="118"/>
      <c r="D33" s="117"/>
      <c r="E33" s="48">
        <f t="shared" si="2"/>
        <v>0</v>
      </c>
      <c r="F33" s="117"/>
      <c r="G33" s="48">
        <f t="shared" si="3"/>
        <v>0</v>
      </c>
    </row>
    <row r="34" spans="1:7" ht="18" customHeight="1" x14ac:dyDescent="0.25">
      <c r="A34" s="55"/>
      <c r="B34" s="52"/>
      <c r="C34" s="118"/>
      <c r="D34" s="117"/>
      <c r="E34" s="48">
        <f t="shared" si="2"/>
        <v>0</v>
      </c>
      <c r="F34" s="117"/>
      <c r="G34" s="48">
        <f t="shared" si="3"/>
        <v>0</v>
      </c>
    </row>
    <row r="35" spans="1:7" ht="21.75" customHeight="1" x14ac:dyDescent="0.25">
      <c r="A35" s="46" t="s">
        <v>53</v>
      </c>
      <c r="B35" s="47" t="s">
        <v>55</v>
      </c>
      <c r="C35" s="116"/>
      <c r="D35" s="117"/>
      <c r="E35" s="48">
        <f t="shared" si="2"/>
        <v>0</v>
      </c>
      <c r="F35" s="117"/>
      <c r="G35" s="48">
        <f t="shared" si="3"/>
        <v>0</v>
      </c>
    </row>
    <row r="36" spans="1:7" ht="21" customHeight="1" x14ac:dyDescent="0.25">
      <c r="A36" s="49"/>
      <c r="B36" s="50"/>
      <c r="C36" s="116"/>
      <c r="D36" s="117"/>
      <c r="E36" s="48">
        <f t="shared" si="2"/>
        <v>0</v>
      </c>
      <c r="F36" s="117"/>
      <c r="G36" s="48">
        <f t="shared" si="3"/>
        <v>0</v>
      </c>
    </row>
    <row r="37" spans="1:7" ht="18" customHeight="1" x14ac:dyDescent="0.25">
      <c r="A37" s="51"/>
      <c r="B37" s="52"/>
      <c r="C37" s="116"/>
      <c r="D37" s="117"/>
      <c r="E37" s="48">
        <f t="shared" ref="E37:E40" si="4">C37*D37</f>
        <v>0</v>
      </c>
      <c r="F37" s="117"/>
      <c r="G37" s="48">
        <f t="shared" ref="G37:G40" si="5">E37+F37</f>
        <v>0</v>
      </c>
    </row>
    <row r="38" spans="1:7" ht="19.5" customHeight="1" x14ac:dyDescent="0.25">
      <c r="A38" s="53" t="s">
        <v>54</v>
      </c>
      <c r="B38" s="47" t="s">
        <v>56</v>
      </c>
      <c r="C38" s="118"/>
      <c r="D38" s="117"/>
      <c r="E38" s="48">
        <f t="shared" si="4"/>
        <v>0</v>
      </c>
      <c r="F38" s="117"/>
      <c r="G38" s="48">
        <f t="shared" si="5"/>
        <v>0</v>
      </c>
    </row>
    <row r="39" spans="1:7" ht="18" customHeight="1" x14ac:dyDescent="0.25">
      <c r="A39" s="54"/>
      <c r="B39" s="50"/>
      <c r="C39" s="118"/>
      <c r="D39" s="117"/>
      <c r="E39" s="48">
        <f t="shared" si="4"/>
        <v>0</v>
      </c>
      <c r="F39" s="117"/>
      <c r="G39" s="48">
        <f t="shared" si="5"/>
        <v>0</v>
      </c>
    </row>
    <row r="40" spans="1:7" ht="18" customHeight="1" x14ac:dyDescent="0.25">
      <c r="A40" s="55"/>
      <c r="B40" s="52"/>
      <c r="C40" s="118"/>
      <c r="D40" s="117"/>
      <c r="E40" s="48">
        <f t="shared" si="4"/>
        <v>0</v>
      </c>
      <c r="F40" s="117"/>
      <c r="G40" s="48">
        <f t="shared" si="5"/>
        <v>0</v>
      </c>
    </row>
    <row r="41" spans="1:7" ht="16.5" x14ac:dyDescent="0.25">
      <c r="A41" s="56" t="s">
        <v>19</v>
      </c>
      <c r="B41" s="57"/>
      <c r="C41" s="58"/>
      <c r="D41" s="59"/>
      <c r="E41" s="60">
        <f>SUM(E29:E40)</f>
        <v>0</v>
      </c>
      <c r="F41" s="60">
        <f>SUM(F29:F40)</f>
        <v>0</v>
      </c>
      <c r="G41" s="60">
        <f>SUM(E41:F41)</f>
        <v>0</v>
      </c>
    </row>
    <row r="42" spans="1:7" x14ac:dyDescent="0.25">
      <c r="A42" s="16"/>
      <c r="B42" s="17"/>
      <c r="C42" s="16"/>
      <c r="D42" s="61"/>
      <c r="E42" s="16"/>
      <c r="F42" s="16"/>
      <c r="G42" s="62"/>
    </row>
    <row r="43" spans="1:7" x14ac:dyDescent="0.25">
      <c r="A43" s="63" t="s">
        <v>57</v>
      </c>
      <c r="B43" s="64"/>
      <c r="C43" s="65"/>
      <c r="D43" s="66"/>
      <c r="E43" s="65"/>
      <c r="F43" s="65"/>
      <c r="G43" s="67"/>
    </row>
    <row r="44" spans="1:7" ht="15.75" customHeight="1" x14ac:dyDescent="0.25">
      <c r="A44" s="68" t="s">
        <v>31</v>
      </c>
      <c r="B44" s="69" t="s">
        <v>58</v>
      </c>
      <c r="C44" s="116"/>
      <c r="D44" s="117"/>
      <c r="E44" s="48">
        <f t="shared" ref="E44:E46" si="6">C44*D44</f>
        <v>0</v>
      </c>
      <c r="F44" s="117"/>
      <c r="G44" s="48">
        <f t="shared" ref="G44:G46" si="7">E44+F44</f>
        <v>0</v>
      </c>
    </row>
    <row r="45" spans="1:7" ht="16.5" customHeight="1" x14ac:dyDescent="0.25">
      <c r="A45" s="70"/>
      <c r="B45" s="71"/>
      <c r="C45" s="116"/>
      <c r="D45" s="117"/>
      <c r="E45" s="48">
        <f t="shared" si="6"/>
        <v>0</v>
      </c>
      <c r="F45" s="117"/>
      <c r="G45" s="48">
        <f t="shared" si="7"/>
        <v>0</v>
      </c>
    </row>
    <row r="46" spans="1:7" ht="15.75" customHeight="1" x14ac:dyDescent="0.25">
      <c r="A46" s="72"/>
      <c r="B46" s="73"/>
      <c r="C46" s="116"/>
      <c r="D46" s="117"/>
      <c r="E46" s="48">
        <f t="shared" si="6"/>
        <v>0</v>
      </c>
      <c r="F46" s="117"/>
      <c r="G46" s="48">
        <f t="shared" si="7"/>
        <v>0</v>
      </c>
    </row>
    <row r="47" spans="1:7" x14ac:dyDescent="0.25">
      <c r="A47" s="74" t="s">
        <v>20</v>
      </c>
      <c r="B47" s="75"/>
      <c r="C47" s="58"/>
      <c r="D47" s="67"/>
      <c r="E47" s="48">
        <f>SUM(E44:E46)</f>
        <v>0</v>
      </c>
      <c r="F47" s="48">
        <f>SUM(F44:F46)</f>
        <v>0</v>
      </c>
      <c r="G47" s="48">
        <f>SUM(E47:F47)</f>
        <v>0</v>
      </c>
    </row>
    <row r="48" spans="1:7" x14ac:dyDescent="0.25">
      <c r="A48" s="16"/>
      <c r="B48" s="16"/>
      <c r="C48" s="16"/>
      <c r="D48" s="16"/>
      <c r="E48" s="16"/>
      <c r="F48" s="16"/>
      <c r="G48" s="62"/>
    </row>
    <row r="49" spans="1:7" x14ac:dyDescent="0.25">
      <c r="A49" s="76" t="s">
        <v>59</v>
      </c>
      <c r="B49" s="77"/>
      <c r="C49" s="78"/>
      <c r="D49" s="78"/>
      <c r="E49" s="79"/>
      <c r="F49" s="78"/>
      <c r="G49" s="67"/>
    </row>
    <row r="50" spans="1:7" x14ac:dyDescent="0.25">
      <c r="A50" s="68" t="s">
        <v>32</v>
      </c>
      <c r="B50" s="80" t="s">
        <v>60</v>
      </c>
      <c r="C50" s="119"/>
      <c r="D50" s="117"/>
      <c r="E50" s="48">
        <f t="shared" ref="E50:E52" si="8">C50*D50</f>
        <v>0</v>
      </c>
      <c r="F50" s="117"/>
      <c r="G50" s="48">
        <f t="shared" ref="G50:G52" si="9">E50+F50</f>
        <v>0</v>
      </c>
    </row>
    <row r="51" spans="1:7" x14ac:dyDescent="0.25">
      <c r="A51" s="70"/>
      <c r="B51" s="81"/>
      <c r="C51" s="119"/>
      <c r="D51" s="117"/>
      <c r="E51" s="48">
        <f t="shared" si="8"/>
        <v>0</v>
      </c>
      <c r="F51" s="117"/>
      <c r="G51" s="48">
        <f t="shared" si="9"/>
        <v>0</v>
      </c>
    </row>
    <row r="52" spans="1:7" x14ac:dyDescent="0.25">
      <c r="A52" s="72"/>
      <c r="B52" s="82"/>
      <c r="C52" s="119"/>
      <c r="D52" s="117"/>
      <c r="E52" s="48">
        <f t="shared" si="8"/>
        <v>0</v>
      </c>
      <c r="F52" s="117"/>
      <c r="G52" s="48">
        <f t="shared" si="9"/>
        <v>0</v>
      </c>
    </row>
    <row r="53" spans="1:7" x14ac:dyDescent="0.25">
      <c r="A53" s="74" t="s">
        <v>21</v>
      </c>
      <c r="B53" s="75"/>
      <c r="C53" s="58"/>
      <c r="D53" s="67"/>
      <c r="E53" s="48">
        <f>SUM(E50:E52)</f>
        <v>0</v>
      </c>
      <c r="F53" s="48">
        <f>SUM(F50:F52)</f>
        <v>0</v>
      </c>
      <c r="G53" s="48">
        <f>E53+F53</f>
        <v>0</v>
      </c>
    </row>
    <row r="54" spans="1:7" x14ac:dyDescent="0.25">
      <c r="A54" s="83"/>
      <c r="B54" s="17"/>
      <c r="C54" s="16"/>
      <c r="D54" s="16"/>
      <c r="E54" s="16"/>
      <c r="F54" s="16"/>
      <c r="G54" s="62"/>
    </row>
    <row r="55" spans="1:7" x14ac:dyDescent="0.25">
      <c r="A55" s="63" t="s">
        <v>61</v>
      </c>
      <c r="B55" s="64"/>
      <c r="C55" s="65"/>
      <c r="D55" s="65"/>
      <c r="E55" s="65"/>
      <c r="F55" s="65"/>
      <c r="G55" s="67"/>
    </row>
    <row r="56" spans="1:7" ht="17.25" customHeight="1" x14ac:dyDescent="0.25">
      <c r="A56" s="68" t="s">
        <v>33</v>
      </c>
      <c r="B56" s="84" t="s">
        <v>62</v>
      </c>
      <c r="C56" s="116"/>
      <c r="D56" s="117"/>
      <c r="E56" s="48">
        <f t="shared" ref="E56:E58" si="10">C56*D56</f>
        <v>0</v>
      </c>
      <c r="F56" s="117"/>
      <c r="G56" s="48">
        <f t="shared" ref="G56:G57" si="11">E56+F56</f>
        <v>0</v>
      </c>
    </row>
    <row r="57" spans="1:7" ht="16.5" customHeight="1" x14ac:dyDescent="0.25">
      <c r="A57" s="70"/>
      <c r="B57" s="85"/>
      <c r="C57" s="116"/>
      <c r="D57" s="117"/>
      <c r="E57" s="48">
        <f t="shared" si="10"/>
        <v>0</v>
      </c>
      <c r="F57" s="117"/>
      <c r="G57" s="48">
        <f t="shared" si="11"/>
        <v>0</v>
      </c>
    </row>
    <row r="58" spans="1:7" ht="15" customHeight="1" x14ac:dyDescent="0.25">
      <c r="A58" s="72"/>
      <c r="B58" s="86"/>
      <c r="C58" s="116"/>
      <c r="D58" s="117"/>
      <c r="E58" s="48">
        <f t="shared" si="10"/>
        <v>0</v>
      </c>
      <c r="F58" s="117"/>
      <c r="G58" s="48">
        <f t="shared" ref="G58:G60" si="12">E58+F58</f>
        <v>0</v>
      </c>
    </row>
    <row r="59" spans="1:7" ht="17.25" customHeight="1" x14ac:dyDescent="0.25">
      <c r="A59" s="68" t="s">
        <v>34</v>
      </c>
      <c r="B59" s="84" t="s">
        <v>63</v>
      </c>
      <c r="C59" s="116"/>
      <c r="D59" s="117"/>
      <c r="E59" s="48">
        <f t="shared" ref="E59:E64" si="13">C59*D59</f>
        <v>0</v>
      </c>
      <c r="F59" s="117"/>
      <c r="G59" s="48">
        <f t="shared" si="12"/>
        <v>0</v>
      </c>
    </row>
    <row r="60" spans="1:7" ht="16.5" customHeight="1" x14ac:dyDescent="0.25">
      <c r="A60" s="70"/>
      <c r="B60" s="85"/>
      <c r="C60" s="116"/>
      <c r="D60" s="117"/>
      <c r="E60" s="48">
        <f t="shared" si="13"/>
        <v>0</v>
      </c>
      <c r="F60" s="117"/>
      <c r="G60" s="48">
        <f t="shared" si="12"/>
        <v>0</v>
      </c>
    </row>
    <row r="61" spans="1:7" ht="15" customHeight="1" x14ac:dyDescent="0.25">
      <c r="A61" s="72"/>
      <c r="B61" s="86"/>
      <c r="C61" s="116"/>
      <c r="D61" s="117"/>
      <c r="E61" s="48">
        <f t="shared" si="13"/>
        <v>0</v>
      </c>
      <c r="F61" s="117"/>
      <c r="G61" s="48">
        <f t="shared" ref="G61:G64" si="14">E61+F61</f>
        <v>0</v>
      </c>
    </row>
    <row r="62" spans="1:7" ht="17.25" customHeight="1" x14ac:dyDescent="0.25">
      <c r="A62" s="68" t="s">
        <v>65</v>
      </c>
      <c r="B62" s="84" t="s">
        <v>64</v>
      </c>
      <c r="C62" s="116"/>
      <c r="D62" s="117"/>
      <c r="E62" s="48">
        <f t="shared" si="13"/>
        <v>0</v>
      </c>
      <c r="F62" s="117"/>
      <c r="G62" s="48">
        <f t="shared" si="14"/>
        <v>0</v>
      </c>
    </row>
    <row r="63" spans="1:7" ht="16.5" customHeight="1" x14ac:dyDescent="0.25">
      <c r="A63" s="70"/>
      <c r="B63" s="85"/>
      <c r="C63" s="116"/>
      <c r="D63" s="117"/>
      <c r="E63" s="48">
        <f t="shared" si="13"/>
        <v>0</v>
      </c>
      <c r="F63" s="117"/>
      <c r="G63" s="48">
        <f t="shared" si="14"/>
        <v>0</v>
      </c>
    </row>
    <row r="64" spans="1:7" ht="15" customHeight="1" x14ac:dyDescent="0.25">
      <c r="A64" s="72"/>
      <c r="B64" s="86"/>
      <c r="C64" s="116"/>
      <c r="D64" s="117"/>
      <c r="E64" s="48">
        <f t="shared" si="13"/>
        <v>0</v>
      </c>
      <c r="F64" s="117"/>
      <c r="G64" s="48">
        <f t="shared" si="14"/>
        <v>0</v>
      </c>
    </row>
    <row r="65" spans="1:7" x14ac:dyDescent="0.25">
      <c r="A65" s="74" t="s">
        <v>22</v>
      </c>
      <c r="B65" s="75"/>
      <c r="C65" s="58"/>
      <c r="D65" s="67"/>
      <c r="E65" s="48">
        <f>SUM(E56:E64)</f>
        <v>0</v>
      </c>
      <c r="F65" s="48">
        <f>SUM(F56:F64)</f>
        <v>0</v>
      </c>
      <c r="G65" s="48">
        <f>SUM(E65:F65)</f>
        <v>0</v>
      </c>
    </row>
    <row r="66" spans="1:7" s="4" customFormat="1" x14ac:dyDescent="0.25">
      <c r="A66" s="87"/>
      <c r="B66" s="88"/>
      <c r="C66" s="89"/>
      <c r="D66" s="89"/>
      <c r="E66" s="90"/>
      <c r="F66" s="91"/>
      <c r="G66" s="92"/>
    </row>
    <row r="67" spans="1:7" x14ac:dyDescent="0.25">
      <c r="A67" s="63" t="s">
        <v>67</v>
      </c>
      <c r="B67" s="64"/>
      <c r="C67" s="65"/>
      <c r="D67" s="65"/>
      <c r="E67" s="65"/>
      <c r="F67" s="65"/>
      <c r="G67" s="67"/>
    </row>
    <row r="68" spans="1:7" ht="17.25" customHeight="1" x14ac:dyDescent="0.25">
      <c r="A68" s="68" t="s">
        <v>35</v>
      </c>
      <c r="B68" s="84" t="s">
        <v>66</v>
      </c>
      <c r="C68" s="116"/>
      <c r="D68" s="117"/>
      <c r="E68" s="48">
        <f t="shared" ref="E68:E70" si="15">C68*D68</f>
        <v>0</v>
      </c>
      <c r="F68" s="117"/>
      <c r="G68" s="48">
        <f t="shared" ref="G68:G70" si="16">E68+F68</f>
        <v>0</v>
      </c>
    </row>
    <row r="69" spans="1:7" ht="16.5" customHeight="1" x14ac:dyDescent="0.25">
      <c r="A69" s="70"/>
      <c r="B69" s="85"/>
      <c r="C69" s="116"/>
      <c r="D69" s="117"/>
      <c r="E69" s="48">
        <f t="shared" si="15"/>
        <v>0</v>
      </c>
      <c r="F69" s="117"/>
      <c r="G69" s="48">
        <f t="shared" si="16"/>
        <v>0</v>
      </c>
    </row>
    <row r="70" spans="1:7" ht="15" customHeight="1" x14ac:dyDescent="0.25">
      <c r="A70" s="72"/>
      <c r="B70" s="86"/>
      <c r="C70" s="116"/>
      <c r="D70" s="117"/>
      <c r="E70" s="48">
        <f t="shared" si="15"/>
        <v>0</v>
      </c>
      <c r="F70" s="117"/>
      <c r="G70" s="48">
        <f t="shared" si="16"/>
        <v>0</v>
      </c>
    </row>
    <row r="71" spans="1:7" x14ac:dyDescent="0.25">
      <c r="A71" s="74" t="s">
        <v>36</v>
      </c>
      <c r="B71" s="75"/>
      <c r="C71" s="58"/>
      <c r="D71" s="67"/>
      <c r="E71" s="48">
        <f>SUM(E68:E70)</f>
        <v>0</v>
      </c>
      <c r="F71" s="48">
        <f>SUM(F68:F70)</f>
        <v>0</v>
      </c>
      <c r="G71" s="48">
        <f>SUM(E71:F71)</f>
        <v>0</v>
      </c>
    </row>
    <row r="72" spans="1:7" s="4" customFormat="1" x14ac:dyDescent="0.25">
      <c r="A72" s="87"/>
      <c r="B72" s="88"/>
      <c r="C72" s="89"/>
      <c r="D72" s="89"/>
      <c r="E72" s="90"/>
      <c r="F72" s="91"/>
      <c r="G72" s="92"/>
    </row>
    <row r="73" spans="1:7" x14ac:dyDescent="0.25">
      <c r="A73" s="63" t="s">
        <v>68</v>
      </c>
      <c r="B73" s="64"/>
      <c r="C73" s="65"/>
      <c r="D73" s="65"/>
      <c r="E73" s="65"/>
      <c r="F73" s="65"/>
      <c r="G73" s="67"/>
    </row>
    <row r="74" spans="1:7" ht="17.25" customHeight="1" x14ac:dyDescent="0.25">
      <c r="A74" s="68" t="s">
        <v>38</v>
      </c>
      <c r="B74" s="84" t="s">
        <v>69</v>
      </c>
      <c r="C74" s="116"/>
      <c r="D74" s="117"/>
      <c r="E74" s="48">
        <f t="shared" ref="E74:E79" si="17">C74*D74</f>
        <v>0</v>
      </c>
      <c r="F74" s="117"/>
      <c r="G74" s="48">
        <f t="shared" ref="G74:G79" si="18">E74+F74</f>
        <v>0</v>
      </c>
    </row>
    <row r="75" spans="1:7" ht="16.5" customHeight="1" x14ac:dyDescent="0.25">
      <c r="A75" s="70"/>
      <c r="B75" s="85"/>
      <c r="C75" s="116"/>
      <c r="D75" s="117"/>
      <c r="E75" s="48">
        <f t="shared" si="17"/>
        <v>0</v>
      </c>
      <c r="F75" s="117"/>
      <c r="G75" s="48">
        <f t="shared" si="18"/>
        <v>0</v>
      </c>
    </row>
    <row r="76" spans="1:7" ht="15" customHeight="1" x14ac:dyDescent="0.25">
      <c r="A76" s="72"/>
      <c r="B76" s="86"/>
      <c r="C76" s="116"/>
      <c r="D76" s="117"/>
      <c r="E76" s="48">
        <f t="shared" si="17"/>
        <v>0</v>
      </c>
      <c r="F76" s="117"/>
      <c r="G76" s="48">
        <f t="shared" si="18"/>
        <v>0</v>
      </c>
    </row>
    <row r="77" spans="1:7" ht="17.25" customHeight="1" x14ac:dyDescent="0.25">
      <c r="A77" s="68" t="s">
        <v>39</v>
      </c>
      <c r="B77" s="84" t="s">
        <v>70</v>
      </c>
      <c r="C77" s="116"/>
      <c r="D77" s="117"/>
      <c r="E77" s="48">
        <f t="shared" si="17"/>
        <v>0</v>
      </c>
      <c r="F77" s="117"/>
      <c r="G77" s="48">
        <f t="shared" si="18"/>
        <v>0</v>
      </c>
    </row>
    <row r="78" spans="1:7" ht="16.5" customHeight="1" x14ac:dyDescent="0.25">
      <c r="A78" s="70"/>
      <c r="B78" s="85"/>
      <c r="C78" s="116"/>
      <c r="D78" s="117"/>
      <c r="E78" s="48">
        <f t="shared" si="17"/>
        <v>0</v>
      </c>
      <c r="F78" s="117"/>
      <c r="G78" s="48">
        <f t="shared" si="18"/>
        <v>0</v>
      </c>
    </row>
    <row r="79" spans="1:7" ht="15" customHeight="1" x14ac:dyDescent="0.25">
      <c r="A79" s="72"/>
      <c r="B79" s="86"/>
      <c r="C79" s="116"/>
      <c r="D79" s="117"/>
      <c r="E79" s="48">
        <f t="shared" si="17"/>
        <v>0</v>
      </c>
      <c r="F79" s="117"/>
      <c r="G79" s="48">
        <f t="shared" si="18"/>
        <v>0</v>
      </c>
    </row>
    <row r="80" spans="1:7" ht="17.25" customHeight="1" x14ac:dyDescent="0.25">
      <c r="A80" s="68" t="s">
        <v>106</v>
      </c>
      <c r="B80" s="84" t="s">
        <v>71</v>
      </c>
      <c r="C80" s="116"/>
      <c r="D80" s="117"/>
      <c r="E80" s="48">
        <f t="shared" ref="E80:E82" si="19">C80*D80</f>
        <v>0</v>
      </c>
      <c r="F80" s="117"/>
      <c r="G80" s="48">
        <f t="shared" ref="G80:G82" si="20">E80+F80</f>
        <v>0</v>
      </c>
    </row>
    <row r="81" spans="1:7" ht="16.5" customHeight="1" x14ac:dyDescent="0.25">
      <c r="A81" s="70"/>
      <c r="B81" s="85"/>
      <c r="C81" s="116"/>
      <c r="D81" s="117"/>
      <c r="E81" s="48">
        <f t="shared" si="19"/>
        <v>0</v>
      </c>
      <c r="F81" s="117"/>
      <c r="G81" s="48">
        <f t="shared" si="20"/>
        <v>0</v>
      </c>
    </row>
    <row r="82" spans="1:7" ht="15" customHeight="1" x14ac:dyDescent="0.25">
      <c r="A82" s="72"/>
      <c r="B82" s="86"/>
      <c r="C82" s="116"/>
      <c r="D82" s="117"/>
      <c r="E82" s="48">
        <f t="shared" si="19"/>
        <v>0</v>
      </c>
      <c r="F82" s="117"/>
      <c r="G82" s="48">
        <f t="shared" si="20"/>
        <v>0</v>
      </c>
    </row>
    <row r="83" spans="1:7" x14ac:dyDescent="0.25">
      <c r="A83" s="74" t="s">
        <v>37</v>
      </c>
      <c r="B83" s="75"/>
      <c r="C83" s="58"/>
      <c r="D83" s="67"/>
      <c r="E83" s="48">
        <f>SUM(E74:E82)</f>
        <v>0</v>
      </c>
      <c r="F83" s="48">
        <f>SUM(F74:F82)</f>
        <v>0</v>
      </c>
      <c r="G83" s="48">
        <f>SUM(E83:F83)</f>
        <v>0</v>
      </c>
    </row>
    <row r="84" spans="1:7" s="4" customFormat="1" x14ac:dyDescent="0.25">
      <c r="A84" s="87"/>
      <c r="B84" s="88"/>
      <c r="C84" s="89"/>
      <c r="D84" s="89"/>
      <c r="E84" s="90"/>
      <c r="F84" s="91"/>
      <c r="G84" s="92"/>
    </row>
    <row r="85" spans="1:7" x14ac:dyDescent="0.25">
      <c r="A85" s="63" t="s">
        <v>73</v>
      </c>
      <c r="B85" s="64"/>
      <c r="C85" s="65"/>
      <c r="D85" s="66"/>
      <c r="E85" s="65"/>
      <c r="F85" s="65"/>
      <c r="G85" s="67"/>
    </row>
    <row r="86" spans="1:7" ht="15.75" customHeight="1" x14ac:dyDescent="0.25">
      <c r="A86" s="68" t="s">
        <v>40</v>
      </c>
      <c r="B86" s="69" t="s">
        <v>72</v>
      </c>
      <c r="C86" s="116"/>
      <c r="D86" s="117"/>
      <c r="E86" s="48">
        <f t="shared" ref="E86:E88" si="21">C86*D86</f>
        <v>0</v>
      </c>
      <c r="F86" s="117"/>
      <c r="G86" s="48">
        <f t="shared" ref="G86:G88" si="22">E86+F86</f>
        <v>0</v>
      </c>
    </row>
    <row r="87" spans="1:7" ht="16.5" customHeight="1" x14ac:dyDescent="0.25">
      <c r="A87" s="70"/>
      <c r="B87" s="71"/>
      <c r="C87" s="116"/>
      <c r="D87" s="117"/>
      <c r="E87" s="48">
        <f t="shared" si="21"/>
        <v>0</v>
      </c>
      <c r="F87" s="117"/>
      <c r="G87" s="48">
        <f t="shared" si="22"/>
        <v>0</v>
      </c>
    </row>
    <row r="88" spans="1:7" ht="15.75" customHeight="1" x14ac:dyDescent="0.25">
      <c r="A88" s="72"/>
      <c r="B88" s="73"/>
      <c r="C88" s="116"/>
      <c r="D88" s="117"/>
      <c r="E88" s="48">
        <f t="shared" si="21"/>
        <v>0</v>
      </c>
      <c r="F88" s="117"/>
      <c r="G88" s="48">
        <f t="shared" si="22"/>
        <v>0</v>
      </c>
    </row>
    <row r="89" spans="1:7" x14ac:dyDescent="0.25">
      <c r="A89" s="74" t="s">
        <v>41</v>
      </c>
      <c r="B89" s="75"/>
      <c r="C89" s="58"/>
      <c r="D89" s="67"/>
      <c r="E89" s="48">
        <f>SUM(E86:E88)</f>
        <v>0</v>
      </c>
      <c r="F89" s="48">
        <f>SUM(F86:F88)</f>
        <v>0</v>
      </c>
      <c r="G89" s="48">
        <f>SUM(E89:F89)</f>
        <v>0</v>
      </c>
    </row>
    <row r="90" spans="1:7" x14ac:dyDescent="0.25">
      <c r="A90" s="16"/>
      <c r="B90" s="16"/>
      <c r="C90" s="16"/>
      <c r="D90" s="16"/>
      <c r="E90" s="16"/>
      <c r="F90" s="16"/>
      <c r="G90" s="62"/>
    </row>
    <row r="91" spans="1:7" x14ac:dyDescent="0.25">
      <c r="A91" s="63" t="s">
        <v>74</v>
      </c>
      <c r="B91" s="64"/>
      <c r="C91" s="65"/>
      <c r="D91" s="66"/>
      <c r="E91" s="65"/>
      <c r="F91" s="65"/>
      <c r="G91" s="67"/>
    </row>
    <row r="92" spans="1:7" ht="15.75" customHeight="1" x14ac:dyDescent="0.25">
      <c r="A92" s="68" t="s">
        <v>42</v>
      </c>
      <c r="B92" s="69" t="s">
        <v>75</v>
      </c>
      <c r="C92" s="116"/>
      <c r="D92" s="117"/>
      <c r="E92" s="48">
        <f t="shared" ref="E92:E94" si="23">C92*D92</f>
        <v>0</v>
      </c>
      <c r="F92" s="117"/>
      <c r="G92" s="48">
        <f t="shared" ref="G92:G94" si="24">E92+F92</f>
        <v>0</v>
      </c>
    </row>
    <row r="93" spans="1:7" ht="16.5" customHeight="1" x14ac:dyDescent="0.25">
      <c r="A93" s="70"/>
      <c r="B93" s="71"/>
      <c r="C93" s="116"/>
      <c r="D93" s="117"/>
      <c r="E93" s="48">
        <f t="shared" si="23"/>
        <v>0</v>
      </c>
      <c r="F93" s="117"/>
      <c r="G93" s="48">
        <f t="shared" si="24"/>
        <v>0</v>
      </c>
    </row>
    <row r="94" spans="1:7" ht="15.75" customHeight="1" x14ac:dyDescent="0.25">
      <c r="A94" s="72"/>
      <c r="B94" s="73"/>
      <c r="C94" s="116"/>
      <c r="D94" s="117"/>
      <c r="E94" s="48">
        <f t="shared" si="23"/>
        <v>0</v>
      </c>
      <c r="F94" s="117"/>
      <c r="G94" s="48">
        <f t="shared" si="24"/>
        <v>0</v>
      </c>
    </row>
    <row r="95" spans="1:7" x14ac:dyDescent="0.25">
      <c r="A95" s="74" t="s">
        <v>45</v>
      </c>
      <c r="B95" s="75"/>
      <c r="C95" s="58"/>
      <c r="D95" s="67"/>
      <c r="E95" s="48">
        <f>SUM(E92:E94)</f>
        <v>0</v>
      </c>
      <c r="F95" s="48">
        <f>SUM(F92:F94)</f>
        <v>0</v>
      </c>
      <c r="G95" s="48">
        <f>SUM(E95:F95)</f>
        <v>0</v>
      </c>
    </row>
    <row r="96" spans="1:7" x14ac:dyDescent="0.25">
      <c r="A96" s="16"/>
      <c r="B96" s="16"/>
      <c r="C96" s="16"/>
      <c r="D96" s="16"/>
      <c r="E96" s="16"/>
      <c r="F96" s="16"/>
      <c r="G96" s="62"/>
    </row>
    <row r="97" spans="1:7" x14ac:dyDescent="0.25">
      <c r="A97" s="63" t="s">
        <v>76</v>
      </c>
      <c r="B97" s="64"/>
      <c r="C97" s="65"/>
      <c r="D97" s="66"/>
      <c r="E97" s="65"/>
      <c r="F97" s="65"/>
      <c r="G97" s="67"/>
    </row>
    <row r="98" spans="1:7" ht="15.75" customHeight="1" x14ac:dyDescent="0.25">
      <c r="A98" s="68" t="s">
        <v>43</v>
      </c>
      <c r="B98" s="69" t="s">
        <v>77</v>
      </c>
      <c r="C98" s="116"/>
      <c r="D98" s="117"/>
      <c r="E98" s="48">
        <f t="shared" ref="E98:E100" si="25">C98*D98</f>
        <v>0</v>
      </c>
      <c r="F98" s="117"/>
      <c r="G98" s="48">
        <f t="shared" ref="G98:G100" si="26">E98+F98</f>
        <v>0</v>
      </c>
    </row>
    <row r="99" spans="1:7" ht="16.5" customHeight="1" x14ac:dyDescent="0.25">
      <c r="A99" s="70"/>
      <c r="B99" s="71"/>
      <c r="C99" s="116"/>
      <c r="D99" s="117"/>
      <c r="E99" s="48">
        <f t="shared" si="25"/>
        <v>0</v>
      </c>
      <c r="F99" s="117"/>
      <c r="G99" s="48">
        <f t="shared" si="26"/>
        <v>0</v>
      </c>
    </row>
    <row r="100" spans="1:7" ht="15.75" customHeight="1" x14ac:dyDescent="0.25">
      <c r="A100" s="72"/>
      <c r="B100" s="73"/>
      <c r="C100" s="116"/>
      <c r="D100" s="117"/>
      <c r="E100" s="48">
        <f t="shared" si="25"/>
        <v>0</v>
      </c>
      <c r="F100" s="117"/>
      <c r="G100" s="48">
        <f t="shared" si="26"/>
        <v>0</v>
      </c>
    </row>
    <row r="101" spans="1:7" x14ac:dyDescent="0.25">
      <c r="A101" s="74" t="s">
        <v>44</v>
      </c>
      <c r="B101" s="75"/>
      <c r="C101" s="58"/>
      <c r="D101" s="67"/>
      <c r="E101" s="48">
        <f>SUM(E98:E100)</f>
        <v>0</v>
      </c>
      <c r="F101" s="48">
        <f>SUM(F98:F100)</f>
        <v>0</v>
      </c>
      <c r="G101" s="48">
        <f>SUM(E101:F101)</f>
        <v>0</v>
      </c>
    </row>
    <row r="102" spans="1:7" x14ac:dyDescent="0.25">
      <c r="A102" s="16"/>
      <c r="B102" s="16"/>
      <c r="C102" s="16"/>
      <c r="D102" s="16"/>
      <c r="E102" s="16"/>
      <c r="F102" s="16"/>
      <c r="G102" s="62"/>
    </row>
    <row r="103" spans="1:7" x14ac:dyDescent="0.25">
      <c r="A103" s="63" t="s">
        <v>78</v>
      </c>
      <c r="B103" s="64"/>
      <c r="C103" s="65"/>
      <c r="D103" s="66"/>
      <c r="E103" s="65"/>
      <c r="F103" s="65"/>
      <c r="G103" s="67"/>
    </row>
    <row r="104" spans="1:7" ht="15.75" customHeight="1" x14ac:dyDescent="0.25">
      <c r="A104" s="68" t="s">
        <v>80</v>
      </c>
      <c r="B104" s="69" t="s">
        <v>79</v>
      </c>
      <c r="C104" s="116"/>
      <c r="D104" s="117"/>
      <c r="E104" s="48">
        <f t="shared" ref="E104:E106" si="27">C104*D104</f>
        <v>0</v>
      </c>
      <c r="F104" s="117"/>
      <c r="G104" s="48">
        <f t="shared" ref="G104:G106" si="28">E104+F104</f>
        <v>0</v>
      </c>
    </row>
    <row r="105" spans="1:7" ht="16.5" customHeight="1" x14ac:dyDescent="0.25">
      <c r="A105" s="70"/>
      <c r="B105" s="71"/>
      <c r="C105" s="116"/>
      <c r="D105" s="117"/>
      <c r="E105" s="48">
        <f t="shared" si="27"/>
        <v>0</v>
      </c>
      <c r="F105" s="117"/>
      <c r="G105" s="48">
        <f t="shared" si="28"/>
        <v>0</v>
      </c>
    </row>
    <row r="106" spans="1:7" ht="15.75" customHeight="1" x14ac:dyDescent="0.25">
      <c r="A106" s="72"/>
      <c r="B106" s="73"/>
      <c r="C106" s="116"/>
      <c r="D106" s="117"/>
      <c r="E106" s="48">
        <f t="shared" si="27"/>
        <v>0</v>
      </c>
      <c r="F106" s="117"/>
      <c r="G106" s="48">
        <f t="shared" si="28"/>
        <v>0</v>
      </c>
    </row>
    <row r="107" spans="1:7" x14ac:dyDescent="0.25">
      <c r="A107" s="74" t="s">
        <v>81</v>
      </c>
      <c r="B107" s="75"/>
      <c r="C107" s="58"/>
      <c r="D107" s="67"/>
      <c r="E107" s="48">
        <f>SUM(E104:E106)</f>
        <v>0</v>
      </c>
      <c r="F107" s="48">
        <f>SUM(F104:F106)</f>
        <v>0</v>
      </c>
      <c r="G107" s="48">
        <f>SUM(E107:F107)</f>
        <v>0</v>
      </c>
    </row>
    <row r="108" spans="1:7" x14ac:dyDescent="0.25">
      <c r="A108" s="16"/>
      <c r="B108" s="16"/>
      <c r="C108" s="16"/>
      <c r="D108" s="16"/>
      <c r="E108" s="16"/>
      <c r="F108" s="16"/>
      <c r="G108" s="62"/>
    </row>
    <row r="109" spans="1:7" x14ac:dyDescent="0.25">
      <c r="A109" s="63" t="s">
        <v>82</v>
      </c>
      <c r="B109" s="64"/>
      <c r="C109" s="65"/>
      <c r="D109" s="66"/>
      <c r="E109" s="65"/>
      <c r="F109" s="65"/>
      <c r="G109" s="67"/>
    </row>
    <row r="110" spans="1:7" ht="15.75" customHeight="1" x14ac:dyDescent="0.25">
      <c r="A110" s="68" t="s">
        <v>83</v>
      </c>
      <c r="B110" s="69" t="s">
        <v>85</v>
      </c>
      <c r="C110" s="116"/>
      <c r="D110" s="117"/>
      <c r="E110" s="48">
        <f t="shared" ref="E110:E112" si="29">C110*D110</f>
        <v>0</v>
      </c>
      <c r="F110" s="117"/>
      <c r="G110" s="48">
        <f t="shared" ref="G110:G112" si="30">E110+F110</f>
        <v>0</v>
      </c>
    </row>
    <row r="111" spans="1:7" ht="16.5" customHeight="1" x14ac:dyDescent="0.25">
      <c r="A111" s="70"/>
      <c r="B111" s="71"/>
      <c r="C111" s="116"/>
      <c r="D111" s="117"/>
      <c r="E111" s="48">
        <f t="shared" si="29"/>
        <v>0</v>
      </c>
      <c r="F111" s="117"/>
      <c r="G111" s="48">
        <f t="shared" si="30"/>
        <v>0</v>
      </c>
    </row>
    <row r="112" spans="1:7" ht="15.75" customHeight="1" x14ac:dyDescent="0.25">
      <c r="A112" s="72"/>
      <c r="B112" s="73"/>
      <c r="C112" s="116"/>
      <c r="D112" s="117"/>
      <c r="E112" s="48">
        <f t="shared" si="29"/>
        <v>0</v>
      </c>
      <c r="F112" s="117"/>
      <c r="G112" s="48">
        <f t="shared" si="30"/>
        <v>0</v>
      </c>
    </row>
    <row r="113" spans="1:7" x14ac:dyDescent="0.25">
      <c r="A113" s="74" t="s">
        <v>84</v>
      </c>
      <c r="B113" s="75"/>
      <c r="C113" s="58"/>
      <c r="D113" s="67"/>
      <c r="E113" s="48">
        <f>SUM(E110:E112)</f>
        <v>0</v>
      </c>
      <c r="F113" s="48">
        <f>SUM(F110:F112)</f>
        <v>0</v>
      </c>
      <c r="G113" s="48">
        <f>SUM(E113:F113)</f>
        <v>0</v>
      </c>
    </row>
    <row r="114" spans="1:7" x14ac:dyDescent="0.25">
      <c r="A114" s="16"/>
      <c r="B114" s="16"/>
      <c r="C114" s="16"/>
      <c r="D114" s="16"/>
      <c r="E114" s="16"/>
      <c r="F114" s="16"/>
      <c r="G114" s="62"/>
    </row>
    <row r="115" spans="1:7" x14ac:dyDescent="0.25">
      <c r="A115" s="63" t="s">
        <v>86</v>
      </c>
      <c r="B115" s="64"/>
      <c r="C115" s="65"/>
      <c r="D115" s="66"/>
      <c r="E115" s="65"/>
      <c r="F115" s="65"/>
      <c r="G115" s="67"/>
    </row>
    <row r="116" spans="1:7" ht="15.75" customHeight="1" x14ac:dyDescent="0.25">
      <c r="A116" s="68" t="s">
        <v>88</v>
      </c>
      <c r="B116" s="69" t="s">
        <v>87</v>
      </c>
      <c r="C116" s="116"/>
      <c r="D116" s="117"/>
      <c r="E116" s="48">
        <f t="shared" ref="E116:E118" si="31">C116*D116</f>
        <v>0</v>
      </c>
      <c r="F116" s="117"/>
      <c r="G116" s="48">
        <f t="shared" ref="G116:G118" si="32">E116+F116</f>
        <v>0</v>
      </c>
    </row>
    <row r="117" spans="1:7" ht="16.5" customHeight="1" x14ac:dyDescent="0.25">
      <c r="A117" s="70"/>
      <c r="B117" s="71"/>
      <c r="C117" s="116"/>
      <c r="D117" s="117"/>
      <c r="E117" s="48">
        <f t="shared" si="31"/>
        <v>0</v>
      </c>
      <c r="F117" s="117"/>
      <c r="G117" s="48">
        <f t="shared" si="32"/>
        <v>0</v>
      </c>
    </row>
    <row r="118" spans="1:7" ht="15.75" customHeight="1" x14ac:dyDescent="0.25">
      <c r="A118" s="72"/>
      <c r="B118" s="73"/>
      <c r="C118" s="116"/>
      <c r="D118" s="117"/>
      <c r="E118" s="48">
        <f t="shared" si="31"/>
        <v>0</v>
      </c>
      <c r="F118" s="117"/>
      <c r="G118" s="48">
        <f t="shared" si="32"/>
        <v>0</v>
      </c>
    </row>
    <row r="119" spans="1:7" x14ac:dyDescent="0.25">
      <c r="A119" s="74" t="s">
        <v>89</v>
      </c>
      <c r="B119" s="75"/>
      <c r="C119" s="58"/>
      <c r="D119" s="67"/>
      <c r="E119" s="48">
        <f>SUM(E116:E118)</f>
        <v>0</v>
      </c>
      <c r="F119" s="48">
        <f>SUM(F116:F118)</f>
        <v>0</v>
      </c>
      <c r="G119" s="48">
        <f>SUM(E119:F119)</f>
        <v>0</v>
      </c>
    </row>
    <row r="120" spans="1:7" x14ac:dyDescent="0.25">
      <c r="A120" s="16"/>
      <c r="B120" s="16"/>
      <c r="C120" s="16"/>
      <c r="D120" s="16"/>
      <c r="E120" s="16"/>
      <c r="F120" s="16"/>
      <c r="G120" s="62"/>
    </row>
    <row r="121" spans="1:7" x14ac:dyDescent="0.25">
      <c r="A121" s="63" t="s">
        <v>90</v>
      </c>
      <c r="B121" s="64"/>
      <c r="C121" s="65"/>
      <c r="D121" s="66"/>
      <c r="E121" s="65"/>
      <c r="F121" s="65"/>
      <c r="G121" s="67"/>
    </row>
    <row r="122" spans="1:7" ht="20.45" customHeight="1" x14ac:dyDescent="0.25">
      <c r="A122" s="68" t="s">
        <v>91</v>
      </c>
      <c r="B122" s="69" t="s">
        <v>93</v>
      </c>
      <c r="C122" s="116"/>
      <c r="D122" s="117"/>
      <c r="E122" s="48">
        <f t="shared" ref="E122:E124" si="33">C122*D122</f>
        <v>0</v>
      </c>
      <c r="F122" s="117"/>
      <c r="G122" s="48">
        <f t="shared" ref="G122:G124" si="34">E122+F122</f>
        <v>0</v>
      </c>
    </row>
    <row r="123" spans="1:7" ht="19.899999999999999" customHeight="1" x14ac:dyDescent="0.25">
      <c r="A123" s="70"/>
      <c r="B123" s="71"/>
      <c r="C123" s="116"/>
      <c r="D123" s="117"/>
      <c r="E123" s="48">
        <f t="shared" si="33"/>
        <v>0</v>
      </c>
      <c r="F123" s="117"/>
      <c r="G123" s="48">
        <f t="shared" si="34"/>
        <v>0</v>
      </c>
    </row>
    <row r="124" spans="1:7" ht="19.149999999999999" customHeight="1" x14ac:dyDescent="0.25">
      <c r="A124" s="72"/>
      <c r="B124" s="73"/>
      <c r="C124" s="116"/>
      <c r="D124" s="117"/>
      <c r="E124" s="48">
        <f t="shared" si="33"/>
        <v>0</v>
      </c>
      <c r="F124" s="117"/>
      <c r="G124" s="48">
        <f t="shared" si="34"/>
        <v>0</v>
      </c>
    </row>
    <row r="125" spans="1:7" x14ac:dyDescent="0.25">
      <c r="A125" s="74" t="s">
        <v>92</v>
      </c>
      <c r="B125" s="75"/>
      <c r="C125" s="58"/>
      <c r="D125" s="67"/>
      <c r="E125" s="48">
        <f>SUM(E122:E124)</f>
        <v>0</v>
      </c>
      <c r="F125" s="48">
        <f>SUM(F122:F124)</f>
        <v>0</v>
      </c>
      <c r="G125" s="48">
        <f>SUM(E125:F125)</f>
        <v>0</v>
      </c>
    </row>
    <row r="126" spans="1:7" x14ac:dyDescent="0.25">
      <c r="A126" s="16"/>
      <c r="B126" s="16"/>
      <c r="C126" s="16"/>
      <c r="D126" s="16"/>
      <c r="E126" s="16"/>
      <c r="F126" s="16"/>
      <c r="G126" s="62"/>
    </row>
    <row r="127" spans="1:7" x14ac:dyDescent="0.25">
      <c r="A127" s="63" t="s">
        <v>94</v>
      </c>
      <c r="B127" s="64"/>
      <c r="C127" s="65"/>
      <c r="D127" s="66"/>
      <c r="E127" s="65"/>
      <c r="F127" s="65"/>
      <c r="G127" s="67"/>
    </row>
    <row r="128" spans="1:7" ht="15.75" customHeight="1" x14ac:dyDescent="0.25">
      <c r="A128" s="68" t="s">
        <v>95</v>
      </c>
      <c r="B128" s="69" t="s">
        <v>97</v>
      </c>
      <c r="C128" s="116"/>
      <c r="D128" s="117"/>
      <c r="E128" s="48">
        <f t="shared" ref="E128:E130" si="35">C128*D128</f>
        <v>0</v>
      </c>
      <c r="F128" s="117"/>
      <c r="G128" s="48">
        <f t="shared" ref="G128:G130" si="36">E128+F128</f>
        <v>0</v>
      </c>
    </row>
    <row r="129" spans="1:7" ht="16.5" customHeight="1" x14ac:dyDescent="0.25">
      <c r="A129" s="70"/>
      <c r="B129" s="71"/>
      <c r="C129" s="116"/>
      <c r="D129" s="117"/>
      <c r="E129" s="48">
        <f t="shared" si="35"/>
        <v>0</v>
      </c>
      <c r="F129" s="117"/>
      <c r="G129" s="48">
        <f t="shared" si="36"/>
        <v>0</v>
      </c>
    </row>
    <row r="130" spans="1:7" ht="15.75" customHeight="1" x14ac:dyDescent="0.25">
      <c r="A130" s="72"/>
      <c r="B130" s="73"/>
      <c r="C130" s="116"/>
      <c r="D130" s="117"/>
      <c r="E130" s="48">
        <f t="shared" si="35"/>
        <v>0</v>
      </c>
      <c r="F130" s="117"/>
      <c r="G130" s="48">
        <f t="shared" si="36"/>
        <v>0</v>
      </c>
    </row>
    <row r="131" spans="1:7" x14ac:dyDescent="0.25">
      <c r="A131" s="74" t="s">
        <v>96</v>
      </c>
      <c r="B131" s="75"/>
      <c r="C131" s="58"/>
      <c r="D131" s="67"/>
      <c r="E131" s="48">
        <f>SUM(E128:E130)</f>
        <v>0</v>
      </c>
      <c r="F131" s="48">
        <f>SUM(F128:F130)</f>
        <v>0</v>
      </c>
      <c r="G131" s="48">
        <f>SUM(E131:F131)</f>
        <v>0</v>
      </c>
    </row>
    <row r="132" spans="1:7" x14ac:dyDescent="0.25">
      <c r="A132" s="16"/>
      <c r="B132" s="16"/>
      <c r="C132" s="16"/>
      <c r="D132" s="16"/>
      <c r="E132" s="16"/>
      <c r="F132" s="16"/>
      <c r="G132" s="62"/>
    </row>
    <row r="133" spans="1:7" x14ac:dyDescent="0.25">
      <c r="A133" s="63" t="s">
        <v>98</v>
      </c>
      <c r="B133" s="64"/>
      <c r="C133" s="65"/>
      <c r="D133" s="66"/>
      <c r="E133" s="65"/>
      <c r="F133" s="65"/>
      <c r="G133" s="67"/>
    </row>
    <row r="134" spans="1:7" ht="15.75" customHeight="1" x14ac:dyDescent="0.25">
      <c r="A134" s="68" t="s">
        <v>99</v>
      </c>
      <c r="B134" s="69" t="s">
        <v>101</v>
      </c>
      <c r="C134" s="116"/>
      <c r="D134" s="117"/>
      <c r="E134" s="48">
        <f t="shared" ref="E134:E136" si="37">C134*D134</f>
        <v>0</v>
      </c>
      <c r="F134" s="117"/>
      <c r="G134" s="48">
        <f t="shared" ref="G134:G136" si="38">E134+F134</f>
        <v>0</v>
      </c>
    </row>
    <row r="135" spans="1:7" ht="16.5" customHeight="1" x14ac:dyDescent="0.25">
      <c r="A135" s="70"/>
      <c r="B135" s="71"/>
      <c r="C135" s="116"/>
      <c r="D135" s="117"/>
      <c r="E135" s="48">
        <f t="shared" si="37"/>
        <v>0</v>
      </c>
      <c r="F135" s="117"/>
      <c r="G135" s="48">
        <f t="shared" si="38"/>
        <v>0</v>
      </c>
    </row>
    <row r="136" spans="1:7" ht="15.75" customHeight="1" x14ac:dyDescent="0.25">
      <c r="A136" s="72"/>
      <c r="B136" s="73"/>
      <c r="C136" s="116"/>
      <c r="D136" s="117"/>
      <c r="E136" s="48">
        <f t="shared" si="37"/>
        <v>0</v>
      </c>
      <c r="F136" s="117"/>
      <c r="G136" s="48">
        <f t="shared" si="38"/>
        <v>0</v>
      </c>
    </row>
    <row r="137" spans="1:7" x14ac:dyDescent="0.25">
      <c r="A137" s="74" t="s">
        <v>100</v>
      </c>
      <c r="B137" s="75"/>
      <c r="C137" s="58"/>
      <c r="D137" s="67"/>
      <c r="E137" s="48">
        <f>SUM(E134:E136)</f>
        <v>0</v>
      </c>
      <c r="F137" s="48">
        <f>SUM(F134:F136)</f>
        <v>0</v>
      </c>
      <c r="G137" s="48">
        <f>SUM(E137:F137)</f>
        <v>0</v>
      </c>
    </row>
    <row r="138" spans="1:7" x14ac:dyDescent="0.25">
      <c r="A138" s="16"/>
      <c r="B138" s="16"/>
      <c r="C138" s="16"/>
      <c r="D138" s="16"/>
      <c r="E138" s="16"/>
      <c r="F138" s="16"/>
      <c r="G138" s="62"/>
    </row>
    <row r="139" spans="1:7" x14ac:dyDescent="0.25">
      <c r="A139" s="63" t="s">
        <v>102</v>
      </c>
      <c r="B139" s="64"/>
      <c r="C139" s="65"/>
      <c r="D139" s="66"/>
      <c r="E139" s="65"/>
      <c r="F139" s="65"/>
      <c r="G139" s="67"/>
    </row>
    <row r="140" spans="1:7" ht="15.75" customHeight="1" x14ac:dyDescent="0.25">
      <c r="A140" s="68" t="s">
        <v>104</v>
      </c>
      <c r="B140" s="69" t="s">
        <v>103</v>
      </c>
      <c r="C140" s="120"/>
      <c r="D140" s="121"/>
      <c r="E140" s="48">
        <f t="shared" ref="E140:E142" si="39">C140*D140</f>
        <v>0</v>
      </c>
      <c r="F140" s="121"/>
      <c r="G140" s="48">
        <f t="shared" ref="G140:G142" si="40">E140+F140</f>
        <v>0</v>
      </c>
    </row>
    <row r="141" spans="1:7" ht="16.5" customHeight="1" x14ac:dyDescent="0.25">
      <c r="A141" s="70"/>
      <c r="B141" s="71"/>
      <c r="C141" s="120"/>
      <c r="D141" s="121"/>
      <c r="E141" s="48">
        <f t="shared" si="39"/>
        <v>0</v>
      </c>
      <c r="F141" s="121"/>
      <c r="G141" s="48">
        <f t="shared" si="40"/>
        <v>0</v>
      </c>
    </row>
    <row r="142" spans="1:7" ht="17.45" customHeight="1" x14ac:dyDescent="0.25">
      <c r="A142" s="72"/>
      <c r="B142" s="73"/>
      <c r="C142" s="120"/>
      <c r="D142" s="121"/>
      <c r="E142" s="48">
        <f t="shared" si="39"/>
        <v>0</v>
      </c>
      <c r="F142" s="121"/>
      <c r="G142" s="48">
        <f t="shared" si="40"/>
        <v>0</v>
      </c>
    </row>
    <row r="143" spans="1:7" x14ac:dyDescent="0.25">
      <c r="A143" s="74" t="s">
        <v>105</v>
      </c>
      <c r="B143" s="75"/>
      <c r="C143" s="58"/>
      <c r="D143" s="67"/>
      <c r="E143" s="48">
        <f>SUM(E140:E142)</f>
        <v>0</v>
      </c>
      <c r="F143" s="48">
        <f>SUM(F140:F142)</f>
        <v>0</v>
      </c>
      <c r="G143" s="48">
        <f>SUM(E143:F143)</f>
        <v>0</v>
      </c>
    </row>
    <row r="144" spans="1:7" x14ac:dyDescent="0.25">
      <c r="A144" s="16"/>
      <c r="B144" s="16"/>
      <c r="C144" s="16"/>
      <c r="D144" s="16"/>
      <c r="E144" s="16"/>
      <c r="F144" s="16"/>
      <c r="G144" s="62"/>
    </row>
    <row r="145" spans="1:9" x14ac:dyDescent="0.25">
      <c r="A145" s="93" t="s">
        <v>8</v>
      </c>
      <c r="B145" s="94"/>
      <c r="C145" s="44"/>
      <c r="D145" s="44"/>
      <c r="E145" s="44"/>
      <c r="F145" s="45"/>
      <c r="G145" s="95">
        <f>SUM(G41,G47,G53,G65,G71,G83,G89,G95,G101,G107,G113,G119,G125,G131,G137,G143)</f>
        <v>0</v>
      </c>
    </row>
    <row r="146" spans="1:9" x14ac:dyDescent="0.25">
      <c r="A146" s="96"/>
      <c r="B146" s="94" t="s">
        <v>14</v>
      </c>
      <c r="C146" s="97"/>
      <c r="D146" s="45"/>
      <c r="E146" s="122"/>
      <c r="F146" s="98" t="s">
        <v>13</v>
      </c>
      <c r="G146" s="95">
        <f>G145*E146/100</f>
        <v>0</v>
      </c>
    </row>
    <row r="147" spans="1:9" x14ac:dyDescent="0.25">
      <c r="A147" s="93" t="s">
        <v>15</v>
      </c>
      <c r="B147" s="94"/>
      <c r="C147" s="44"/>
      <c r="D147" s="44"/>
      <c r="E147" s="44"/>
      <c r="F147" s="45"/>
      <c r="G147" s="95">
        <f>G145-G146</f>
        <v>0</v>
      </c>
      <c r="H147" s="3"/>
      <c r="I147" s="3"/>
    </row>
    <row r="148" spans="1:9" x14ac:dyDescent="0.25">
      <c r="A148" s="93" t="s">
        <v>9</v>
      </c>
      <c r="B148" s="94"/>
      <c r="C148" s="44"/>
      <c r="D148" s="99" t="s">
        <v>23</v>
      </c>
      <c r="E148" s="123">
        <v>19</v>
      </c>
      <c r="F148" s="99" t="s">
        <v>13</v>
      </c>
      <c r="G148" s="95">
        <f>G147*(1+E148/100)</f>
        <v>0</v>
      </c>
    </row>
    <row r="149" spans="1:9" x14ac:dyDescent="0.25">
      <c r="A149" s="96"/>
      <c r="B149" s="100" t="s">
        <v>11</v>
      </c>
      <c r="C149" s="124"/>
      <c r="D149" s="101" t="s">
        <v>12</v>
      </c>
      <c r="E149" s="122"/>
      <c r="F149" s="98" t="s">
        <v>13</v>
      </c>
      <c r="G149" s="95">
        <f>G148*E149/100</f>
        <v>0</v>
      </c>
    </row>
    <row r="150" spans="1:9" ht="15.75" x14ac:dyDescent="0.25">
      <c r="A150" s="102" t="s">
        <v>10</v>
      </c>
      <c r="B150" s="103"/>
      <c r="C150" s="104"/>
      <c r="D150" s="104"/>
      <c r="E150" s="104"/>
      <c r="F150" s="105"/>
      <c r="G150" s="106">
        <f>G148-G149</f>
        <v>0</v>
      </c>
    </row>
    <row r="152" spans="1:9" ht="15.75" x14ac:dyDescent="0.25">
      <c r="A152" s="8"/>
      <c r="B152" s="9"/>
      <c r="C152" s="10"/>
      <c r="D152" s="10"/>
      <c r="E152" s="10"/>
      <c r="F152" s="10"/>
      <c r="G152" s="11"/>
    </row>
    <row r="153" spans="1:9" ht="15.75" x14ac:dyDescent="0.25">
      <c r="A153" s="8"/>
      <c r="B153" s="9"/>
      <c r="C153" s="10"/>
      <c r="D153" s="10"/>
      <c r="E153" s="10"/>
      <c r="F153" s="10"/>
      <c r="G153" s="11"/>
    </row>
    <row r="154" spans="1:9" x14ac:dyDescent="0.25">
      <c r="C154" s="7" t="s">
        <v>17</v>
      </c>
      <c r="E154" s="7" t="s">
        <v>18</v>
      </c>
      <c r="F154" s="7"/>
      <c r="G154" s="7"/>
    </row>
  </sheetData>
  <sheetProtection algorithmName="SHA-512" hashValue="LOfV+44CnKNWAnXr7J/iLiSHDgwk3C41kO50m0d39Aa4WxS3izg8xCka93mqssknguK3eoe50P3CUMYNM95WuQ==" saltValue="+hDEnjAH5ZguwYxF9GBKbw==" spinCount="100000" sheet="1" insertRows="0" selectLockedCells="1"/>
  <mergeCells count="53">
    <mergeCell ref="A80:A82"/>
    <mergeCell ref="B80:B82"/>
    <mergeCell ref="A92:A94"/>
    <mergeCell ref="B92:B94"/>
    <mergeCell ref="A86:A88"/>
    <mergeCell ref="B86:B88"/>
    <mergeCell ref="A140:A142"/>
    <mergeCell ref="B140:B142"/>
    <mergeCell ref="A98:A100"/>
    <mergeCell ref="B98:B100"/>
    <mergeCell ref="A104:A106"/>
    <mergeCell ref="B104:B106"/>
    <mergeCell ref="A110:A112"/>
    <mergeCell ref="B110:B112"/>
    <mergeCell ref="A116:A118"/>
    <mergeCell ref="B116:B118"/>
    <mergeCell ref="A122:A124"/>
    <mergeCell ref="B122:B124"/>
    <mergeCell ref="A128:A130"/>
    <mergeCell ref="B128:B130"/>
    <mergeCell ref="A134:A136"/>
    <mergeCell ref="B134:B136"/>
    <mergeCell ref="A28:D28"/>
    <mergeCell ref="A59:A61"/>
    <mergeCell ref="B59:B61"/>
    <mergeCell ref="A68:A70"/>
    <mergeCell ref="B68:B70"/>
    <mergeCell ref="A29:A31"/>
    <mergeCell ref="A50:A52"/>
    <mergeCell ref="B50:B52"/>
    <mergeCell ref="B29:B31"/>
    <mergeCell ref="A44:A46"/>
    <mergeCell ref="B44:B46"/>
    <mergeCell ref="A32:A34"/>
    <mergeCell ref="A56:A58"/>
    <mergeCell ref="B56:B58"/>
    <mergeCell ref="A35:A37"/>
    <mergeCell ref="B35:B37"/>
    <mergeCell ref="A74:A76"/>
    <mergeCell ref="B74:B76"/>
    <mergeCell ref="A77:A79"/>
    <mergeCell ref="B77:B79"/>
    <mergeCell ref="B32:B34"/>
    <mergeCell ref="A38:A40"/>
    <mergeCell ref="B38:B40"/>
    <mergeCell ref="A62:A64"/>
    <mergeCell ref="B62:B64"/>
    <mergeCell ref="B7:G9"/>
    <mergeCell ref="A20:C20"/>
    <mergeCell ref="A21:C21"/>
    <mergeCell ref="A22:C22"/>
    <mergeCell ref="A23:C23"/>
    <mergeCell ref="A10:G18"/>
  </mergeCells>
  <printOptions horizontalCentered="1"/>
  <pageMargins left="0.70866141732283472" right="0.70866141732283472" top="0.78740157480314965" bottom="0.78740157480314965" header="0" footer="0.39370078740157483"/>
  <pageSetup paperSize="9" scale="55" fitToHeight="0" orientation="portrait" r:id="rId1"/>
  <headerFoot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E1 - Preisblatt</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fasold</dc:creator>
  <cp:lastModifiedBy>Braunschweig, Jonas</cp:lastModifiedBy>
  <cp:lastPrinted>2021-01-13T12:02:57Z</cp:lastPrinted>
  <dcterms:created xsi:type="dcterms:W3CDTF">2018-06-14T08:36:11Z</dcterms:created>
  <dcterms:modified xsi:type="dcterms:W3CDTF">2026-04-22T06:15:50Z</dcterms:modified>
</cp:coreProperties>
</file>