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BT2\FoB-55-Chorin\Reviere\Ausschreibung Verkehrssicherung\Bralitz\"/>
    </mc:Choice>
  </mc:AlternateContent>
  <xr:revisionPtr revIDLastSave="0" documentId="13_ncr:1_{522433AE-F76D-4020-8D9F-ACF6EDC6172C}" xr6:coauthVersionLast="47" xr6:coauthVersionMax="47" xr10:uidLastSave="{00000000-0000-0000-0000-000000000000}"/>
  <bookViews>
    <workbookView xWindow="-120" yWindow="-120" windowWidth="25440" windowHeight="15390" activeTab="4" xr2:uid="{00000000-000D-0000-FFFF-FFFF00000000}"/>
  </bookViews>
  <sheets>
    <sheet name="Grunddaten" sheetId="1" r:id="rId1"/>
    <sheet name="Revierteil Bodenseichen" sheetId="5" r:id="rId2"/>
    <sheet name="Karten Bodenseichen" sheetId="6" r:id="rId3"/>
    <sheet name="Revierteil Bralitz" sheetId="7" r:id="rId4"/>
    <sheet name="Karten Bralitz" sheetId="8" r:id="rId5"/>
    <sheet name="Leistungsbeschreibung" sheetId="2" r:id="rId6"/>
    <sheet name="allgemeine Grundsätze" sheetId="3" r:id="rId7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4" i="7" l="1"/>
  <c r="C27" i="5"/>
</calcChain>
</file>

<file path=xl/sharedStrings.xml><?xml version="1.0" encoding="utf-8"?>
<sst xmlns="http://schemas.openxmlformats.org/spreadsheetml/2006/main" count="496" uniqueCount="177">
  <si>
    <r>
      <rPr>
        <b/>
        <sz val="12"/>
        <rFont val="Calibri"/>
        <family val="2"/>
      </rPr>
      <t>Landeswaldrevier:</t>
    </r>
  </si>
  <si>
    <r>
      <rPr>
        <b/>
        <sz val="14.5"/>
        <rFont val="Calibri"/>
        <family val="2"/>
      </rPr>
      <t>Vorgaben des FB Chorin:</t>
    </r>
  </si>
  <si>
    <r>
      <rPr>
        <b/>
        <sz val="12"/>
        <rFont val="Calibri"/>
        <family val="2"/>
      </rPr>
      <t>Erläuterungen:</t>
    </r>
  </si>
  <si>
    <r>
      <rPr>
        <sz val="10"/>
        <rFont val="Open Sans"/>
      </rPr>
      <t>Landesbetrieb Forst Brandenburg</t>
    </r>
  </si>
  <si>
    <r>
      <rPr>
        <sz val="10"/>
        <rFont val="Open Sans"/>
      </rPr>
      <t>Forstbetrieb Chorin</t>
    </r>
  </si>
  <si>
    <r>
      <rPr>
        <sz val="10"/>
        <rFont val="Open Sans"/>
      </rPr>
      <t>Amt Chorin 11</t>
    </r>
  </si>
  <si>
    <r>
      <rPr>
        <sz val="10"/>
        <rFont val="Open Sans"/>
      </rPr>
      <t>16230 Chorin</t>
    </r>
  </si>
  <si>
    <r>
      <rPr>
        <sz val="11"/>
        <rFont val="Open Sans"/>
      </rPr>
      <t>unterschriebenen Arbeitsauftrag und nach einer Einweisung vor Ort aufgenommen werden.</t>
    </r>
  </si>
  <si>
    <r>
      <rPr>
        <sz val="11"/>
        <rFont val="Open Sans"/>
      </rPr>
      <t>informiert werden und erst dann dürfen die Arbeiten beginnen.</t>
    </r>
  </si>
  <si>
    <r>
      <rPr>
        <sz val="11"/>
        <rFont val="Open Sans"/>
      </rPr>
      <t>selbstständig und auf eigene Kosten zu beheben.</t>
    </r>
  </si>
  <si>
    <r>
      <rPr>
        <sz val="11"/>
        <rFont val="Open Sans"/>
      </rPr>
      <t>Dieses ist schriftlich von beiden Parteien auf dem Abnahmeprotokoll festzuhalten und abzuzeichnen.</t>
    </r>
  </si>
  <si>
    <r>
      <rPr>
        <sz val="11"/>
        <rFont val="Open Sans"/>
      </rPr>
      <t>Das Abnahmeprotokoll bildet die Grundlage zur Rechnungsstellung.</t>
    </r>
  </si>
  <si>
    <t xml:space="preserve">Datum, Unterschrift: Revierleiter/in  </t>
  </si>
  <si>
    <t>Vor dem Arbeitsbeginn muss der zuständige Revierleiter mindestens zwei Tage im voraus</t>
  </si>
  <si>
    <t>Die Arbeiten dürfen nur mit einem von beiden Parteien (Auftraggeber-AG und Auftragnehmer-AN)</t>
  </si>
  <si>
    <t>Alle Mitarbeiter müssen vor Arbeitsbeginn nach UVV durch den AN belehrt worden sein.</t>
  </si>
  <si>
    <t>Die Standards 3.0 der FSC - Zertifizierung müssen eingehalten werden.</t>
  </si>
  <si>
    <t>Die Rettungspunkte sind jedem Mitarbeiter, vor Arbeitsbeginn, durch den AG mitzuteilen.</t>
  </si>
  <si>
    <t>Der Umgang mit offenem Feuer ist im Wald untersagt. Ausgerufene Waldbrandwarnstufen sind zu beachten</t>
  </si>
  <si>
    <t>Anfallender Müll des AN muss selbstständig von diesem ordnungsgemäß und fachgerecht entsorgt werden.</t>
  </si>
  <si>
    <t>Entstandene Schäden bei der Ausführung der Arbeiten sind umgehend dem AG anzuzeigen und durch den AN,</t>
  </si>
  <si>
    <r>
      <rPr>
        <b/>
        <sz val="12"/>
        <rFont val="Open Sans"/>
      </rPr>
      <t>Leistungsbeschreibung:</t>
    </r>
  </si>
  <si>
    <t xml:space="preserve">Leistungzeitraum:  </t>
  </si>
  <si>
    <t>vom:</t>
  </si>
  <si>
    <t>bis:</t>
  </si>
  <si>
    <t>Flächenbesichtigung erwünscht:</t>
  </si>
  <si>
    <t>und entsprechend, bei der Arbeitsorganisation zu berücksichtigen.</t>
  </si>
  <si>
    <t>Vergabenummer: LFB 2026 035500 - 11</t>
  </si>
  <si>
    <t>Leistungsbeschreibung – Verkehrssicherung</t>
  </si>
  <si>
    <t xml:space="preserve">Anzahl Abschnitte:  </t>
  </si>
  <si>
    <t>Rufnummer:</t>
  </si>
  <si>
    <t>Baumart</t>
  </si>
  <si>
    <t>Nr.</t>
  </si>
  <si>
    <t>Landesbetrieb Forst Brandenburg</t>
  </si>
  <si>
    <t>Maßnahmekatalog:</t>
  </si>
  <si>
    <t>Fällung</t>
  </si>
  <si>
    <t>Stummeln</t>
  </si>
  <si>
    <t>Totäste im Kronenbereich entfernen</t>
  </si>
  <si>
    <t>Rückegassen  20m</t>
  </si>
  <si>
    <t>Rückegassen  40m</t>
  </si>
  <si>
    <r>
      <t xml:space="preserve">Gefällte Bäume </t>
    </r>
    <r>
      <rPr>
        <sz val="12"/>
        <color rgb="FF000000"/>
        <rFont val="Wingdings"/>
        <charset val="2"/>
      </rPr>
      <t>à</t>
    </r>
    <r>
      <rPr>
        <sz val="12"/>
        <color rgb="FF000000"/>
        <rFont val="Calibri"/>
        <family val="2"/>
      </rPr>
      <t xml:space="preserve"> Aufarbeitung durch Auftragnehmer</t>
    </r>
  </si>
  <si>
    <t>Entsorgung des gesamten Baumes durch Auftragnehmer</t>
  </si>
  <si>
    <t>Entsorgung der Äste durch Auftragnehmer</t>
  </si>
  <si>
    <t>Gefahrenfällung an Gebäuden / Gehöften</t>
  </si>
  <si>
    <t>Unübersichtliche Straßenabschnitte</t>
  </si>
  <si>
    <t xml:space="preserve">(z.B.: Kurven, Berge) </t>
  </si>
  <si>
    <t>Eine zusätzliche Absicherung an einem Objekt hat zu erfolgen</t>
  </si>
  <si>
    <r>
      <t xml:space="preserve"> (</t>
    </r>
    <r>
      <rPr>
        <b/>
        <sz val="12"/>
        <color rgb="FF000000"/>
        <rFont val="Calibri"/>
        <family val="2"/>
      </rPr>
      <t>z.B.: Bahn, Telekom, Energieversorger, Waldwege, Wanderwege)</t>
    </r>
  </si>
  <si>
    <t>Abtragen von Bäumen (keine Ganzbaumfällung möglich)</t>
  </si>
  <si>
    <t xml:space="preserve">Bei den durchzuführenden Arbeiten handelt es sich um Verkehrssicherungen an öffentlichen Straßen und </t>
  </si>
  <si>
    <t xml:space="preserve">Wege, sowie bebauten Liegenschaften. Die Arbeiten müssen vom Auftragnehmer/Auftragnehmerin so organisiert werden/sein, </t>
  </si>
  <si>
    <t>dass im Rahmen der Ausführung kein personeller und materieller Schaden entsteht.</t>
  </si>
  <si>
    <t>Karte:</t>
  </si>
  <si>
    <t>Es muss ein gültiges, durch FSC Deutschland anerkanntes Zertifikat für Waldarbeit und Maschineneinsatz vorliegen</t>
  </si>
  <si>
    <t>Mindestens ein Mitarbeiter/Mitarbeiterin verfügt über die RSA 21 Schulung (verkehrssrechtliche Sicherung von Arbeisstellen an öffentlichen Verkehrswegen)</t>
  </si>
  <si>
    <t>Abschnitt</t>
  </si>
  <si>
    <t>Nummer</t>
  </si>
  <si>
    <t>Anzahl</t>
  </si>
  <si>
    <t>Datum</t>
  </si>
  <si>
    <t>Koordinaten</t>
  </si>
  <si>
    <t>Höhe</t>
  </si>
  <si>
    <t>BHD</t>
  </si>
  <si>
    <t>Massnahme</t>
  </si>
  <si>
    <t>Bemerkungen</t>
  </si>
  <si>
    <t>An allen öffentlichen Wegen und Straßen ist eine verkehrsrechtliche Anordnung einzuholen und dem Auftraggeber/ Auftraggeberin auf Verlangen vorzuzeigen</t>
  </si>
  <si>
    <t>Nach Beendigung der Arbeiten, ist die Maßnahme vom zuständigen Revierleiter/Revierleiterin und vom zuständigen</t>
  </si>
  <si>
    <t>Auftragnehmer/Auftragnehmerin gemeinsam auf Qualität und Erfüllungsstand hin zu prüfen.</t>
  </si>
  <si>
    <t>Alle Genehmigungen nach StVO müssen vor Beginn der Arbeitsaufnahme vom Auftragnehmer/Auftragnehmerin (AN) eingeholt werden!</t>
  </si>
  <si>
    <t>Rettungspunkte:</t>
  </si>
  <si>
    <t>1 Rädikow L 35 + Ortslage</t>
  </si>
  <si>
    <t>1</t>
  </si>
  <si>
    <t>2026-03-04</t>
  </si>
  <si>
    <t>52,71654/14,00003</t>
  </si>
  <si>
    <t>Kiefer</t>
  </si>
  <si>
    <t>~30m</t>
  </si>
  <si>
    <t>~40cm</t>
  </si>
  <si>
    <t>abgestorben</t>
  </si>
  <si>
    <t>2</t>
  </si>
  <si>
    <t>52,7166/14,00007</t>
  </si>
  <si>
    <t>Birke</t>
  </si>
  <si>
    <t>~30cm</t>
  </si>
  <si>
    <t>Am absterben</t>
  </si>
  <si>
    <t>2 L 35 Platzfelde-Rädikow</t>
  </si>
  <si>
    <t>52,74641/13,98508</t>
  </si>
  <si>
    <t xml:space="preserve">abgestorben </t>
  </si>
  <si>
    <t>3</t>
  </si>
  <si>
    <t>52,74792/13,98209</t>
  </si>
  <si>
    <t xml:space="preserve">Am absterben </t>
  </si>
  <si>
    <t>4</t>
  </si>
  <si>
    <t>52,74762/13,98305</t>
  </si>
  <si>
    <t>52,74678/13,98436</t>
  </si>
  <si>
    <t>Fällschaden</t>
  </si>
  <si>
    <t>5 B158 Bodenseichen incl. Forsthaus</t>
  </si>
  <si>
    <t>5</t>
  </si>
  <si>
    <t>2026-03-12</t>
  </si>
  <si>
    <t>52,75983/13,98715</t>
  </si>
  <si>
    <t>Sonst. Laubholz</t>
  </si>
  <si>
    <t>~20m</t>
  </si>
  <si>
    <t>~20cm</t>
  </si>
  <si>
    <t>Robinie</t>
  </si>
  <si>
    <t>6</t>
  </si>
  <si>
    <t>52,76079/13,98788</t>
  </si>
  <si>
    <t>52,76399/13,99192</t>
  </si>
  <si>
    <t>Ahorn</t>
  </si>
  <si>
    <t>Kronenzustand</t>
  </si>
  <si>
    <t>52,76339/13,99138</t>
  </si>
  <si>
    <t>52,76009/13,98778</t>
  </si>
  <si>
    <t>Eiche</t>
  </si>
  <si>
    <t>&gt;50cm</t>
  </si>
  <si>
    <t>52,75984/13,98714</t>
  </si>
  <si>
    <t>Buche</t>
  </si>
  <si>
    <t>7</t>
  </si>
  <si>
    <t>52,76171/13,98945</t>
  </si>
  <si>
    <t>~10m</t>
  </si>
  <si>
    <t>Fäule Stammfuß</t>
  </si>
  <si>
    <t>4 Funkturm + Munitionslager Platzfelde</t>
  </si>
  <si>
    <t>2026-03-13</t>
  </si>
  <si>
    <t>52,75682/13,98701</t>
  </si>
  <si>
    <t>Zopftrocknis</t>
  </si>
  <si>
    <t>52,75688/13,98694</t>
  </si>
  <si>
    <t>15.04.</t>
  </si>
  <si>
    <t>15.05.</t>
  </si>
  <si>
    <t>Bralitz</t>
  </si>
  <si>
    <t>Hr. Piesker</t>
  </si>
  <si>
    <t>0172 3143766</t>
  </si>
  <si>
    <t>1, 5</t>
  </si>
  <si>
    <t>1, 5, 10</t>
  </si>
  <si>
    <t>B 158 U Kurve bis Freienwalder Ausbau</t>
  </si>
  <si>
    <t>SAH</t>
  </si>
  <si>
    <t>BHD in cm</t>
  </si>
  <si>
    <t>Höhe in m</t>
  </si>
  <si>
    <t>Abstand in m</t>
  </si>
  <si>
    <t>Rob</t>
  </si>
  <si>
    <t>Kommunalstr. Bralitz - Neuenhagen</t>
  </si>
  <si>
    <t xml:space="preserve">1, 5 </t>
  </si>
  <si>
    <t>Straße Bralitz - Schiffmühle</t>
  </si>
  <si>
    <t>REI</t>
  </si>
  <si>
    <t>BAH</t>
  </si>
  <si>
    <t>GKI</t>
  </si>
  <si>
    <t>STK</t>
  </si>
  <si>
    <t>GBI</t>
  </si>
  <si>
    <t>B 158 Neuenhagen - Oderberg incl. Bahnhof-Ausbau</t>
  </si>
  <si>
    <t>Bahnhof-Ausbau Haus Nr. 4</t>
  </si>
  <si>
    <t>ASP Zaun</t>
  </si>
  <si>
    <t>Bungalowsiedlung</t>
  </si>
  <si>
    <t>Schiffmühle Abt. 48</t>
  </si>
  <si>
    <t>Wohnhaus Haus Nr. 42</t>
  </si>
  <si>
    <t>Funkturm</t>
  </si>
  <si>
    <t>Ortrand Bralitz</t>
  </si>
  <si>
    <t>Ortrand Neuenhagen</t>
  </si>
  <si>
    <t>Summe</t>
  </si>
  <si>
    <t>siehe Anlage</t>
  </si>
  <si>
    <t>Revierleiter:</t>
  </si>
  <si>
    <t>1, 5, 9</t>
  </si>
  <si>
    <t xml:space="preserve">1, 5,  </t>
  </si>
  <si>
    <t>Hanglage</t>
  </si>
  <si>
    <t>auf dem Friedhofsgelände</t>
  </si>
  <si>
    <t>für Bodenseichen</t>
  </si>
  <si>
    <t>für Bralitz</t>
  </si>
  <si>
    <t>für Schiffmühle</t>
  </si>
  <si>
    <t>für Neuenhagen</t>
  </si>
  <si>
    <t>1621    ehm. Försterei Bodenseichen an der B 158</t>
  </si>
  <si>
    <t>1627    Hauptstr. 1,Dorfmitte beim Fleischer</t>
  </si>
  <si>
    <t>1626    Schiffmühle - U-Kurve Ecke ehm. Fährkrug</t>
  </si>
  <si>
    <t>1472    Oderberger Chausee Bushaltestelle GS</t>
  </si>
  <si>
    <t>Grundsätzlich:</t>
  </si>
  <si>
    <r>
      <t>-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"/>
        <family val="2"/>
      </rPr>
      <t>Die Rückegassen dürfen nicht verlassen werden.</t>
    </r>
  </si>
  <si>
    <r>
      <t>-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"/>
        <family val="2"/>
      </rPr>
      <t>Durch die Fällung beschädigte oder angeschobene Bäume müssen nach Absprache ebenfalls gefällt werden.</t>
    </r>
  </si>
  <si>
    <r>
      <t>-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"/>
        <family val="2"/>
      </rPr>
      <t>Wege müssen beräumt werden</t>
    </r>
  </si>
  <si>
    <r>
      <t>-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"/>
        <family val="2"/>
      </rPr>
      <t>Alle zu fällenden Bäume sind gekennzeichnet.</t>
    </r>
  </si>
  <si>
    <r>
      <t>-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"/>
        <family val="2"/>
      </rPr>
      <t>An öffentlichen Straßen ist darauf zu achten, dass im Bereich der Straßen (Bankett und Straßengraben) kein anfallendes Holz bzw. Kronenmaterial verbleiben darf.</t>
    </r>
  </si>
  <si>
    <t>Die aufgeführten Bäume sind in der dazu gehörigen Karte dargestellt und vor Ort mit roten,</t>
  </si>
  <si>
    <t>straßenseitig erkennbaren Zahlen markiert. Es handelt sich zum Teil um abgestorbene Bäume.</t>
  </si>
  <si>
    <t>Alle Bäume sind zu fällen. Eine Holzaufarbeitung und Bringung erfolgt nicht.</t>
  </si>
  <si>
    <t>Zusätzlich ist ein Seilzugmittel zur sicheren Fällung vorzuhalten und ggf. einzusetzen. Eine tragbare Motorseilwinde würde für die hier aufgeführten Bäume bereits genügen.</t>
  </si>
  <si>
    <r>
      <t xml:space="preserve">Insgesamt sind </t>
    </r>
    <r>
      <rPr>
        <b/>
        <sz val="11"/>
        <color rgb="FF000000"/>
        <rFont val="Calibri"/>
        <family val="2"/>
      </rPr>
      <t>89 Bäume</t>
    </r>
    <r>
      <rPr>
        <sz val="11"/>
        <color rgb="FF000000"/>
        <rFont val="Calibri"/>
        <family val="2"/>
      </rPr>
      <t xml:space="preserve"> zu fällen.</t>
    </r>
  </si>
  <si>
    <t xml:space="preserve">Zur Sicherung der öffentlichen Straßen ist eine verkehrsrechtliche Anordnung einzuholen, vor Arbeitsbeginn vorzuzeigen und nach Beschilderungsplan umzusetzen.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</si>
</sst>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4.5"/>
      <color rgb="FF000000"/>
      <name val="Calibri"/>
      <family val="2"/>
    </font>
    <font>
      <b/>
      <sz val="14.5"/>
      <name val="Calibri"/>
      <family val="2"/>
    </font>
    <font>
      <b/>
      <sz val="12"/>
      <name val="Calibri"/>
      <family val="2"/>
    </font>
    <font>
      <b/>
      <sz val="14"/>
      <color rgb="FF000000"/>
      <name val="Calibri"/>
      <family val="2"/>
    </font>
    <font>
      <sz val="11"/>
      <color rgb="FF000000"/>
      <name val="Open Sans"/>
    </font>
    <font>
      <sz val="10"/>
      <color rgb="FF000000"/>
      <name val="Open Sans"/>
    </font>
    <font>
      <sz val="10"/>
      <name val="Open Sans"/>
    </font>
    <font>
      <b/>
      <sz val="14"/>
      <name val="Open Sans"/>
    </font>
    <font>
      <sz val="11"/>
      <name val="Open Sans"/>
    </font>
    <font>
      <sz val="12"/>
      <name val="Open Sans"/>
    </font>
    <font>
      <b/>
      <sz val="12"/>
      <color rgb="FF000000"/>
      <name val="Open Sans"/>
    </font>
    <font>
      <b/>
      <sz val="12"/>
      <name val="Open Sans"/>
    </font>
    <font>
      <b/>
      <sz val="12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6"/>
      <name val="Calibri"/>
      <family val="2"/>
    </font>
    <font>
      <sz val="8"/>
      <color rgb="FF000000"/>
      <name val="Segoe UI"/>
      <family val="2"/>
    </font>
    <font>
      <sz val="14"/>
      <color rgb="FF000000"/>
      <name val="Calibri"/>
      <family val="2"/>
    </font>
    <font>
      <sz val="12"/>
      <color rgb="FF000000"/>
      <name val="Wingdings"/>
      <charset val="2"/>
    </font>
    <font>
      <b/>
      <sz val="11"/>
      <color rgb="FF000000"/>
      <name val="Open Sans"/>
    </font>
    <font>
      <sz val="8"/>
      <name val="Calibri"/>
      <family val="2"/>
    </font>
    <font>
      <b/>
      <sz val="11"/>
      <color rgb="FF000000"/>
      <name val="Calibri"/>
      <family val="2"/>
    </font>
    <font>
      <sz val="7"/>
      <color rgb="FF000000"/>
      <name val="Times New Roman"/>
      <family val="1"/>
    </font>
    <font>
      <sz val="11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Alignment="1">
      <alignment horizontal="left" vertical="top" readingOrder="1"/>
    </xf>
    <xf numFmtId="0" fontId="2" fillId="0" borderId="0" xfId="0" applyFont="1" applyAlignment="1">
      <alignment horizontal="left" vertical="top" readingOrder="1"/>
    </xf>
    <xf numFmtId="0" fontId="4" fillId="0" borderId="0" xfId="0" applyFont="1" applyAlignment="1">
      <alignment horizontal="left" vertical="top" readingOrder="1"/>
    </xf>
    <xf numFmtId="0" fontId="6" fillId="0" borderId="0" xfId="0" applyFont="1" applyAlignment="1">
      <alignment horizontal="left" vertical="top" readingOrder="1"/>
    </xf>
    <xf numFmtId="0" fontId="0" fillId="2" borderId="1" xfId="0" applyFill="1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 vertical="top" readingOrder="1"/>
    </xf>
    <xf numFmtId="0" fontId="9" fillId="0" borderId="0" xfId="0" applyFont="1"/>
    <xf numFmtId="0" fontId="11" fillId="0" borderId="0" xfId="0" applyFont="1" applyAlignment="1">
      <alignment horizontal="left" vertical="top" readingOrder="1"/>
    </xf>
    <xf numFmtId="0" fontId="8" fillId="0" borderId="0" xfId="0" applyFont="1" applyAlignment="1">
      <alignment horizontal="left" vertical="top" readingOrder="1"/>
    </xf>
    <xf numFmtId="0" fontId="13" fillId="0" borderId="0" xfId="0" applyFont="1" applyAlignment="1">
      <alignment horizontal="left" vertical="top" readingOrder="1"/>
    </xf>
    <xf numFmtId="0" fontId="12" fillId="0" borderId="0" xfId="0" applyFont="1" applyAlignment="1">
      <alignment horizontal="left" vertical="top" readingOrder="1"/>
    </xf>
    <xf numFmtId="0" fontId="14" fillId="0" borderId="0" xfId="0" applyFont="1" applyAlignment="1">
      <alignment horizontal="left" vertical="top" readingOrder="1"/>
    </xf>
    <xf numFmtId="0" fontId="16" fillId="0" borderId="0" xfId="0" applyFont="1" applyAlignment="1">
      <alignment horizontal="left" vertical="top" readingOrder="1"/>
    </xf>
    <xf numFmtId="0" fontId="17" fillId="0" borderId="0" xfId="0" applyFont="1" applyAlignment="1">
      <alignment horizontal="left" vertical="top" readingOrder="1"/>
    </xf>
    <xf numFmtId="0" fontId="18" fillId="0" borderId="1" xfId="0" applyFont="1" applyBorder="1"/>
    <xf numFmtId="0" fontId="17" fillId="0" borderId="0" xfId="0" applyFont="1"/>
    <xf numFmtId="0" fontId="0" fillId="0" borderId="0" xfId="0" applyFill="1" applyBorder="1" applyAlignment="1">
      <alignment horizontal="center"/>
    </xf>
    <xf numFmtId="0" fontId="2" fillId="0" borderId="0" xfId="0" applyFont="1" applyAlignment="1">
      <alignment vertical="top" readingOrder="1"/>
    </xf>
    <xf numFmtId="0" fontId="19" fillId="0" borderId="0" xfId="0" applyFont="1" applyAlignment="1">
      <alignment horizontal="left" vertical="top" readingOrder="1"/>
    </xf>
    <xf numFmtId="0" fontId="2" fillId="0" borderId="0" xfId="0" applyFont="1" applyFill="1" applyAlignment="1">
      <alignment vertical="top" readingOrder="1"/>
    </xf>
    <xf numFmtId="0" fontId="0" fillId="0" borderId="0" xfId="0" applyFill="1"/>
    <xf numFmtId="0" fontId="18" fillId="0" borderId="0" xfId="0" applyFont="1"/>
    <xf numFmtId="0" fontId="10" fillId="0" borderId="0" xfId="0" applyFont="1" applyAlignment="1">
      <alignment horizontal="left" vertical="top" readingOrder="1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top" readingOrder="1"/>
    </xf>
    <xf numFmtId="0" fontId="0" fillId="3" borderId="1" xfId="0" applyFill="1" applyBorder="1"/>
    <xf numFmtId="0" fontId="21" fillId="3" borderId="1" xfId="0" applyFont="1" applyFill="1" applyBorder="1" applyAlignment="1">
      <alignment vertical="center" wrapText="1"/>
    </xf>
    <xf numFmtId="0" fontId="23" fillId="3" borderId="1" xfId="0" applyFont="1" applyFill="1" applyBorder="1"/>
    <xf numFmtId="0" fontId="2" fillId="0" borderId="6" xfId="0" applyFont="1" applyBorder="1" applyAlignment="1">
      <alignment horizontal="center" vertical="center" wrapText="1"/>
    </xf>
    <xf numFmtId="0" fontId="2" fillId="0" borderId="0" xfId="0" applyFont="1"/>
    <xf numFmtId="0" fontId="3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8" fillId="2" borderId="1" xfId="0" applyFont="1" applyFill="1" applyBorder="1"/>
    <xf numFmtId="0" fontId="2" fillId="3" borderId="1" xfId="0" applyFont="1" applyFill="1" applyBorder="1" applyAlignment="1">
      <alignment vertical="center" wrapText="1"/>
    </xf>
    <xf numFmtId="0" fontId="3" fillId="3" borderId="18" xfId="0" applyFont="1" applyFill="1" applyBorder="1" applyAlignment="1">
      <alignment vertical="center" wrapText="1"/>
    </xf>
    <xf numFmtId="0" fontId="23" fillId="3" borderId="1" xfId="0" applyFont="1" applyFill="1" applyBorder="1" applyAlignment="1">
      <alignment wrapText="1"/>
    </xf>
    <xf numFmtId="0" fontId="3" fillId="3" borderId="15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vertical="center" wrapText="1"/>
    </xf>
    <xf numFmtId="0" fontId="25" fillId="0" borderId="0" xfId="0" applyFont="1"/>
    <xf numFmtId="0" fontId="18" fillId="0" borderId="0" xfId="0" applyFont="1" applyFill="1" applyBorder="1"/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 indent="5"/>
    </xf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8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18" fillId="2" borderId="2" xfId="0" applyFont="1" applyFill="1" applyBorder="1" applyAlignment="1">
      <alignment horizontal="left"/>
    </xf>
    <xf numFmtId="0" fontId="18" fillId="2" borderId="3" xfId="0" applyFont="1" applyFill="1" applyBorder="1" applyAlignment="1">
      <alignment horizontal="left"/>
    </xf>
    <xf numFmtId="0" fontId="18" fillId="2" borderId="4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6" fillId="0" borderId="0" xfId="0" applyFont="1" applyAlignment="1">
      <alignment horizontal="left" vertical="top" readingOrder="1"/>
    </xf>
    <xf numFmtId="0" fontId="6" fillId="0" borderId="17" xfId="0" applyFont="1" applyBorder="1" applyAlignment="1">
      <alignment horizontal="left" vertical="top" readingOrder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7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tmp"/><Relationship Id="rId4" Type="http://schemas.openxmlformats.org/officeDocument/2006/relationships/image" Target="../media/image4.tmp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tmp"/><Relationship Id="rId3" Type="http://schemas.openxmlformats.org/officeDocument/2006/relationships/image" Target="../media/image8.tmp"/><Relationship Id="rId7" Type="http://schemas.openxmlformats.org/officeDocument/2006/relationships/image" Target="../media/image12.tmp"/><Relationship Id="rId2" Type="http://schemas.openxmlformats.org/officeDocument/2006/relationships/image" Target="../media/image7.tmp"/><Relationship Id="rId1" Type="http://schemas.openxmlformats.org/officeDocument/2006/relationships/image" Target="../media/image6.tmp"/><Relationship Id="rId6" Type="http://schemas.openxmlformats.org/officeDocument/2006/relationships/image" Target="../media/image11.tmp"/><Relationship Id="rId5" Type="http://schemas.openxmlformats.org/officeDocument/2006/relationships/image" Target="../media/image10.tmp"/><Relationship Id="rId4" Type="http://schemas.openxmlformats.org/officeDocument/2006/relationships/image" Target="../media/image9.tmp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8</xdr:row>
          <xdr:rowOff>180975</xdr:rowOff>
        </xdr:from>
        <xdr:to>
          <xdr:col>4</xdr:col>
          <xdr:colOff>657225</xdr:colOff>
          <xdr:row>10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174625</xdr:rowOff>
    </xdr:from>
    <xdr:to>
      <xdr:col>6</xdr:col>
      <xdr:colOff>731399</xdr:colOff>
      <xdr:row>33</xdr:row>
      <xdr:rowOff>63500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F51AAC0-5861-1454-9477-1EB82C7F8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174625"/>
          <a:ext cx="5208148" cy="6175375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51</xdr:row>
      <xdr:rowOff>57151</xdr:rowOff>
    </xdr:from>
    <xdr:to>
      <xdr:col>6</xdr:col>
      <xdr:colOff>652261</xdr:colOff>
      <xdr:row>87</xdr:row>
      <xdr:rowOff>127001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410ADF26-6CB2-5491-9568-FA2CD7737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9772651"/>
          <a:ext cx="5192511" cy="6927850"/>
        </a:xfrm>
        <a:prstGeom prst="rect">
          <a:avLst/>
        </a:prstGeom>
      </xdr:spPr>
    </xdr:pic>
    <xdr:clientData/>
  </xdr:twoCellAnchor>
  <xdr:twoCellAnchor editAs="oneCell">
    <xdr:from>
      <xdr:col>0</xdr:col>
      <xdr:colOff>279400</xdr:colOff>
      <xdr:row>100</xdr:row>
      <xdr:rowOff>130175</xdr:rowOff>
    </xdr:from>
    <xdr:to>
      <xdr:col>6</xdr:col>
      <xdr:colOff>729438</xdr:colOff>
      <xdr:row>126</xdr:row>
      <xdr:rowOff>127000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32DC9123-FC98-F7FA-F275-337C097E8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" y="19180175"/>
          <a:ext cx="5022038" cy="494982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127</xdr:row>
      <xdr:rowOff>111126</xdr:rowOff>
    </xdr:from>
    <xdr:to>
      <xdr:col>7</xdr:col>
      <xdr:colOff>4241</xdr:colOff>
      <xdr:row>164</xdr:row>
      <xdr:rowOff>47625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E9C858DF-41E8-392B-62CB-442CF4D2F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4304626"/>
          <a:ext cx="5338240" cy="69849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7</xdr:col>
      <xdr:colOff>790574</xdr:colOff>
      <xdr:row>44</xdr:row>
      <xdr:rowOff>11145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2EB25B3-B079-044F-78CA-AADC2334E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0"/>
          <a:ext cx="6467474" cy="83931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1</xdr:rowOff>
    </xdr:from>
    <xdr:to>
      <xdr:col>8</xdr:col>
      <xdr:colOff>389889</xdr:colOff>
      <xdr:row>74</xdr:row>
      <xdr:rowOff>161925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1A0FA50F-680E-16DB-13E4-D0938DBBC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001"/>
          <a:ext cx="6943089" cy="47339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2</xdr:rowOff>
    </xdr:from>
    <xdr:to>
      <xdr:col>8</xdr:col>
      <xdr:colOff>219075</xdr:colOff>
      <xdr:row>100</xdr:row>
      <xdr:rowOff>186936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8CCFC5AD-289A-14E5-7FE9-B0350ED00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668502"/>
          <a:ext cx="6772275" cy="45684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6</xdr:col>
      <xdr:colOff>429371</xdr:colOff>
      <xdr:row>141</xdr:row>
      <xdr:rowOff>182037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D0A22B1C-F332-3C72-40C7-BCF2C8829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431000"/>
          <a:ext cx="5344271" cy="761153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150</xdr:row>
      <xdr:rowOff>1</xdr:rowOff>
    </xdr:from>
    <xdr:to>
      <xdr:col>8</xdr:col>
      <xdr:colOff>131546</xdr:colOff>
      <xdr:row>173</xdr:row>
      <xdr:rowOff>134470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1D3F62ED-50F5-24C2-1D9F-DF3F2E057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597413"/>
          <a:ext cx="6675780" cy="45159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175</xdr:row>
      <xdr:rowOff>0</xdr:rowOff>
    </xdr:from>
    <xdr:to>
      <xdr:col>9</xdr:col>
      <xdr:colOff>411220</xdr:colOff>
      <xdr:row>202</xdr:row>
      <xdr:rowOff>76929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F4E29F06-6939-88DD-56C8-3FBF7934C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59912"/>
          <a:ext cx="7773485" cy="52204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204</xdr:row>
      <xdr:rowOff>0</xdr:rowOff>
    </xdr:from>
    <xdr:to>
      <xdr:col>7</xdr:col>
      <xdr:colOff>94381</xdr:colOff>
      <xdr:row>246</xdr:row>
      <xdr:rowOff>115433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905E059F-C3E4-F161-ECB0-198DF1BDF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884412"/>
          <a:ext cx="5820587" cy="8116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250</xdr:row>
      <xdr:rowOff>0</xdr:rowOff>
    </xdr:from>
    <xdr:to>
      <xdr:col>7</xdr:col>
      <xdr:colOff>75329</xdr:colOff>
      <xdr:row>292</xdr:row>
      <xdr:rowOff>96380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9A5620EC-83B9-26AE-356E-A7F9168A4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47412"/>
          <a:ext cx="5801535" cy="809738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250</xdr:row>
          <xdr:rowOff>0</xdr:rowOff>
        </xdr:from>
        <xdr:to>
          <xdr:col>7</xdr:col>
          <xdr:colOff>28575</xdr:colOff>
          <xdr:row>250</xdr:row>
          <xdr:rowOff>161925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7BDFDF81-187F-3E35-9F48-60E480CAB6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5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zoomScale="85" zoomScaleNormal="85" workbookViewId="0">
      <selection activeCell="E29" sqref="E29"/>
    </sheetView>
  </sheetViews>
  <sheetFormatPr baseColWidth="10" defaultColWidth="9.140625" defaultRowHeight="15" x14ac:dyDescent="0.25"/>
  <cols>
    <col min="1" max="1" width="13.5703125" customWidth="1"/>
    <col min="3" max="3" width="13.28515625" customWidth="1"/>
    <col min="4" max="4" width="10.140625" customWidth="1"/>
    <col min="5" max="5" width="13.28515625" bestFit="1" customWidth="1"/>
    <col min="6" max="6" width="11.5703125" customWidth="1"/>
  </cols>
  <sheetData>
    <row r="1" spans="1:6" ht="19.5" x14ac:dyDescent="0.35">
      <c r="A1" s="25" t="s">
        <v>33</v>
      </c>
      <c r="B1" s="9"/>
      <c r="C1" s="9"/>
      <c r="E1" s="6">
        <v>2026</v>
      </c>
    </row>
    <row r="2" spans="1:6" ht="16.5" x14ac:dyDescent="0.35">
      <c r="A2" s="8" t="s">
        <v>4</v>
      </c>
      <c r="B2" s="9"/>
      <c r="C2" s="9"/>
    </row>
    <row r="3" spans="1:6" ht="16.5" x14ac:dyDescent="0.35">
      <c r="A3" s="8" t="s">
        <v>5</v>
      </c>
      <c r="B3" s="9"/>
      <c r="C3" s="9"/>
    </row>
    <row r="4" spans="1:6" ht="16.5" x14ac:dyDescent="0.35">
      <c r="A4" s="8" t="s">
        <v>6</v>
      </c>
      <c r="B4" s="9"/>
      <c r="C4" s="9"/>
    </row>
    <row r="5" spans="1:6" ht="22.5" x14ac:dyDescent="0.25">
      <c r="A5" s="10" t="s">
        <v>27</v>
      </c>
    </row>
    <row r="8" spans="1:6" ht="21" x14ac:dyDescent="0.25">
      <c r="A8" s="21" t="s">
        <v>28</v>
      </c>
    </row>
    <row r="10" spans="1:6" ht="15.75" x14ac:dyDescent="0.25">
      <c r="A10" s="15" t="s">
        <v>25</v>
      </c>
      <c r="D10" s="5"/>
    </row>
    <row r="13" spans="1:6" ht="15.75" x14ac:dyDescent="0.25">
      <c r="A13" s="4" t="s">
        <v>29</v>
      </c>
      <c r="C13" s="5">
        <v>12</v>
      </c>
    </row>
    <row r="14" spans="1:6" ht="15.75" x14ac:dyDescent="0.25">
      <c r="A14" s="15"/>
    </row>
    <row r="15" spans="1:6" ht="15.75" x14ac:dyDescent="0.25">
      <c r="A15" s="16" t="s">
        <v>22</v>
      </c>
      <c r="C15" s="17" t="s">
        <v>23</v>
      </c>
      <c r="D15" s="40" t="s">
        <v>120</v>
      </c>
      <c r="E15" s="17" t="s">
        <v>24</v>
      </c>
      <c r="F15" s="40" t="s">
        <v>121</v>
      </c>
    </row>
    <row r="17" spans="1:9" ht="15.75" x14ac:dyDescent="0.25">
      <c r="A17" s="2" t="s">
        <v>0</v>
      </c>
      <c r="C17" s="62" t="s">
        <v>122</v>
      </c>
      <c r="D17" s="63"/>
    </row>
    <row r="19" spans="1:9" ht="15.75" x14ac:dyDescent="0.25">
      <c r="A19" s="64" t="s">
        <v>152</v>
      </c>
      <c r="B19" s="65"/>
      <c r="C19" s="62" t="s">
        <v>123</v>
      </c>
      <c r="D19" s="63"/>
    </row>
    <row r="20" spans="1:9" ht="15.75" x14ac:dyDescent="0.25">
      <c r="A20" s="22"/>
      <c r="B20" s="23"/>
      <c r="C20" s="19"/>
      <c r="D20" s="19"/>
    </row>
    <row r="21" spans="1:9" ht="15.75" x14ac:dyDescent="0.25">
      <c r="A21" s="20" t="s">
        <v>30</v>
      </c>
      <c r="C21" s="62" t="s">
        <v>124</v>
      </c>
      <c r="D21" s="63"/>
      <c r="E21" s="63"/>
    </row>
    <row r="23" spans="1:9" ht="15.75" x14ac:dyDescent="0.25">
      <c r="A23" s="37" t="s">
        <v>68</v>
      </c>
      <c r="C23" s="57" t="s">
        <v>161</v>
      </c>
      <c r="D23" s="58"/>
      <c r="E23" s="58"/>
      <c r="F23" s="58"/>
      <c r="G23" s="24" t="s">
        <v>157</v>
      </c>
    </row>
    <row r="24" spans="1:9" ht="15.75" x14ac:dyDescent="0.25">
      <c r="A24" s="18"/>
      <c r="C24" s="57" t="s">
        <v>162</v>
      </c>
      <c r="D24" s="58"/>
      <c r="E24" s="58"/>
      <c r="F24" s="58"/>
      <c r="G24" s="24" t="s">
        <v>158</v>
      </c>
    </row>
    <row r="25" spans="1:9" x14ac:dyDescent="0.25">
      <c r="C25" s="59" t="s">
        <v>163</v>
      </c>
      <c r="D25" s="60"/>
      <c r="E25" s="60"/>
      <c r="F25" s="61"/>
      <c r="G25" s="24" t="s">
        <v>159</v>
      </c>
    </row>
    <row r="26" spans="1:9" x14ac:dyDescent="0.25">
      <c r="C26" s="59" t="s">
        <v>164</v>
      </c>
      <c r="D26" s="60"/>
      <c r="E26" s="60"/>
      <c r="F26" s="61"/>
      <c r="G26" s="49" t="s">
        <v>160</v>
      </c>
    </row>
    <row r="29" spans="1:9" ht="15.75" x14ac:dyDescent="0.25">
      <c r="A29" s="26" t="s">
        <v>34</v>
      </c>
    </row>
    <row r="30" spans="1:9" ht="16.5" thickBot="1" x14ac:dyDescent="0.3">
      <c r="A30" s="26"/>
    </row>
    <row r="31" spans="1:9" ht="16.5" thickBot="1" x14ac:dyDescent="0.3">
      <c r="A31" s="27" t="s">
        <v>32</v>
      </c>
      <c r="B31" s="28"/>
    </row>
    <row r="32" spans="1:9" ht="20.100000000000001" customHeight="1" thickBot="1" x14ac:dyDescent="0.3">
      <c r="A32" s="29">
        <v>1</v>
      </c>
      <c r="B32" s="69" t="s">
        <v>35</v>
      </c>
      <c r="C32" s="70"/>
      <c r="D32" s="70"/>
      <c r="E32" s="70"/>
      <c r="F32" s="70"/>
      <c r="G32" s="70"/>
      <c r="H32" s="70"/>
      <c r="I32" s="71"/>
    </row>
    <row r="33" spans="1:9" ht="20.100000000000001" customHeight="1" thickBot="1" x14ac:dyDescent="0.3">
      <c r="A33" s="29">
        <v>2</v>
      </c>
      <c r="B33" s="69" t="s">
        <v>36</v>
      </c>
      <c r="C33" s="70"/>
      <c r="D33" s="70"/>
      <c r="E33" s="70"/>
      <c r="F33" s="70"/>
      <c r="G33" s="70"/>
      <c r="H33" s="70"/>
      <c r="I33" s="71"/>
    </row>
    <row r="34" spans="1:9" ht="20.100000000000001" customHeight="1" thickBot="1" x14ac:dyDescent="0.3">
      <c r="A34" s="36">
        <v>3</v>
      </c>
      <c r="B34" s="69" t="s">
        <v>37</v>
      </c>
      <c r="C34" s="70"/>
      <c r="D34" s="70"/>
      <c r="E34" s="70"/>
      <c r="F34" s="70"/>
      <c r="G34" s="70"/>
      <c r="H34" s="70"/>
      <c r="I34" s="71"/>
    </row>
    <row r="35" spans="1:9" ht="20.100000000000001" customHeight="1" thickBot="1" x14ac:dyDescent="0.3">
      <c r="A35" s="36">
        <v>4</v>
      </c>
      <c r="B35" s="69" t="s">
        <v>38</v>
      </c>
      <c r="C35" s="70"/>
      <c r="D35" s="70"/>
      <c r="E35" s="70"/>
      <c r="F35" s="70"/>
      <c r="G35" s="70"/>
      <c r="H35" s="70"/>
      <c r="I35" s="71"/>
    </row>
    <row r="36" spans="1:9" ht="20.100000000000001" customHeight="1" thickBot="1" x14ac:dyDescent="0.3">
      <c r="A36" s="36">
        <v>5</v>
      </c>
      <c r="B36" s="69" t="s">
        <v>39</v>
      </c>
      <c r="C36" s="70"/>
      <c r="D36" s="70"/>
      <c r="E36" s="70"/>
      <c r="F36" s="70"/>
      <c r="G36" s="70"/>
      <c r="H36" s="70"/>
      <c r="I36" s="71"/>
    </row>
    <row r="37" spans="1:9" ht="20.100000000000001" customHeight="1" thickBot="1" x14ac:dyDescent="0.3">
      <c r="A37" s="36">
        <v>6</v>
      </c>
      <c r="B37" s="69" t="s">
        <v>40</v>
      </c>
      <c r="C37" s="70"/>
      <c r="D37" s="70"/>
      <c r="E37" s="70"/>
      <c r="F37" s="70"/>
      <c r="G37" s="70"/>
      <c r="H37" s="70"/>
      <c r="I37" s="71"/>
    </row>
    <row r="38" spans="1:9" ht="20.100000000000001" customHeight="1" thickBot="1" x14ac:dyDescent="0.3">
      <c r="A38" s="36">
        <v>7</v>
      </c>
      <c r="B38" s="69" t="s">
        <v>41</v>
      </c>
      <c r="C38" s="70"/>
      <c r="D38" s="70"/>
      <c r="E38" s="70"/>
      <c r="F38" s="70"/>
      <c r="G38" s="70"/>
      <c r="H38" s="70"/>
      <c r="I38" s="71"/>
    </row>
    <row r="39" spans="1:9" ht="20.100000000000001" customHeight="1" thickBot="1" x14ac:dyDescent="0.3">
      <c r="A39" s="36">
        <v>8</v>
      </c>
      <c r="B39" s="69" t="s">
        <v>42</v>
      </c>
      <c r="C39" s="70"/>
      <c r="D39" s="70"/>
      <c r="E39" s="70"/>
      <c r="F39" s="70"/>
      <c r="G39" s="70"/>
      <c r="H39" s="70"/>
      <c r="I39" s="71"/>
    </row>
    <row r="40" spans="1:9" ht="20.100000000000001" customHeight="1" thickBot="1" x14ac:dyDescent="0.3">
      <c r="A40" s="36">
        <v>9</v>
      </c>
      <c r="B40" s="69" t="s">
        <v>43</v>
      </c>
      <c r="C40" s="70"/>
      <c r="D40" s="70"/>
      <c r="E40" s="70"/>
      <c r="F40" s="70"/>
      <c r="G40" s="70"/>
      <c r="H40" s="70"/>
      <c r="I40" s="71"/>
    </row>
    <row r="41" spans="1:9" ht="20.100000000000001" customHeight="1" x14ac:dyDescent="0.25">
      <c r="A41" s="72">
        <v>10</v>
      </c>
      <c r="B41" s="74" t="s">
        <v>44</v>
      </c>
      <c r="C41" s="75"/>
      <c r="D41" s="75"/>
      <c r="E41" s="75"/>
      <c r="F41" s="75"/>
      <c r="G41" s="75"/>
      <c r="H41" s="75"/>
      <c r="I41" s="76"/>
    </row>
    <row r="42" spans="1:9" ht="20.100000000000001" customHeight="1" thickBot="1" x14ac:dyDescent="0.3">
      <c r="A42" s="73"/>
      <c r="B42" s="77" t="s">
        <v>45</v>
      </c>
      <c r="C42" s="78"/>
      <c r="D42" s="78"/>
      <c r="E42" s="78"/>
      <c r="F42" s="78"/>
      <c r="G42" s="78"/>
      <c r="H42" s="78"/>
      <c r="I42" s="79"/>
    </row>
    <row r="43" spans="1:9" ht="20.100000000000001" customHeight="1" x14ac:dyDescent="0.25">
      <c r="A43" s="72">
        <v>11</v>
      </c>
      <c r="B43" s="74" t="s">
        <v>46</v>
      </c>
      <c r="C43" s="75"/>
      <c r="D43" s="75"/>
      <c r="E43" s="75"/>
      <c r="F43" s="75"/>
      <c r="G43" s="75"/>
      <c r="H43" s="75"/>
      <c r="I43" s="76"/>
    </row>
    <row r="44" spans="1:9" ht="20.100000000000001" customHeight="1" thickBot="1" x14ac:dyDescent="0.3">
      <c r="A44" s="73"/>
      <c r="B44" s="66" t="s">
        <v>47</v>
      </c>
      <c r="C44" s="67"/>
      <c r="D44" s="67"/>
      <c r="E44" s="67"/>
      <c r="F44" s="67"/>
      <c r="G44" s="67"/>
      <c r="H44" s="67"/>
      <c r="I44" s="68"/>
    </row>
    <row r="45" spans="1:9" ht="20.100000000000001" customHeight="1" thickBot="1" x14ac:dyDescent="0.3">
      <c r="A45" s="29">
        <v>12</v>
      </c>
      <c r="B45" s="69" t="s">
        <v>48</v>
      </c>
      <c r="C45" s="70"/>
      <c r="D45" s="70"/>
      <c r="E45" s="70"/>
      <c r="F45" s="70"/>
      <c r="G45" s="70"/>
      <c r="H45" s="70"/>
      <c r="I45" s="71"/>
    </row>
  </sheetData>
  <mergeCells count="24">
    <mergeCell ref="B41:I41"/>
    <mergeCell ref="B42:I42"/>
    <mergeCell ref="B43:I43"/>
    <mergeCell ref="A19:B19"/>
    <mergeCell ref="C21:E21"/>
    <mergeCell ref="C23:F23"/>
    <mergeCell ref="B44:I44"/>
    <mergeCell ref="B45:I45"/>
    <mergeCell ref="B32:I32"/>
    <mergeCell ref="A41:A42"/>
    <mergeCell ref="A43:A44"/>
    <mergeCell ref="B34:I34"/>
    <mergeCell ref="B33:I33"/>
    <mergeCell ref="B35:I35"/>
    <mergeCell ref="B36:I36"/>
    <mergeCell ref="B37:I37"/>
    <mergeCell ref="B38:I38"/>
    <mergeCell ref="B39:I39"/>
    <mergeCell ref="B40:I40"/>
    <mergeCell ref="C24:F24"/>
    <mergeCell ref="C25:F25"/>
    <mergeCell ref="C26:F26"/>
    <mergeCell ref="C17:D17"/>
    <mergeCell ref="C19:D19"/>
  </mergeCells>
  <pageMargins left="0.5" right="0.5" top="0.52291699999999997" bottom="0.90625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200025</xdr:colOff>
                    <xdr:row>8</xdr:row>
                    <xdr:rowOff>180975</xdr:rowOff>
                  </from>
                  <to>
                    <xdr:col>4</xdr:col>
                    <xdr:colOff>657225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48424-D1E3-43C4-A61F-C6943A68D8F7}">
  <dimension ref="A1:J27"/>
  <sheetViews>
    <sheetView topLeftCell="A13" workbookViewId="0">
      <selection activeCell="I18" sqref="I18"/>
    </sheetView>
  </sheetViews>
  <sheetFormatPr baseColWidth="10" defaultRowHeight="15" x14ac:dyDescent="0.25"/>
  <cols>
    <col min="1" max="1" width="18.7109375" customWidth="1"/>
    <col min="2" max="2" width="12.85546875" customWidth="1"/>
    <col min="3" max="3" width="9.140625" customWidth="1"/>
    <col min="4" max="4" width="15" customWidth="1"/>
    <col min="5" max="5" width="20.28515625" customWidth="1"/>
    <col min="6" max="8" width="18.7109375" customWidth="1"/>
    <col min="9" max="9" width="24.7109375" customWidth="1"/>
    <col min="10" max="10" width="36.5703125" customWidth="1"/>
  </cols>
  <sheetData>
    <row r="1" spans="1:10" ht="19.5" x14ac:dyDescent="0.35">
      <c r="A1" s="8" t="s">
        <v>3</v>
      </c>
      <c r="B1" s="9"/>
      <c r="C1" s="9"/>
      <c r="D1" s="9"/>
      <c r="F1" s="6">
        <v>2026</v>
      </c>
    </row>
    <row r="2" spans="1:10" ht="16.5" x14ac:dyDescent="0.35">
      <c r="A2" s="8" t="s">
        <v>4</v>
      </c>
      <c r="B2" s="9"/>
      <c r="C2" s="9"/>
      <c r="D2" s="9"/>
    </row>
    <row r="3" spans="1:10" ht="16.5" x14ac:dyDescent="0.35">
      <c r="A3" s="8" t="s">
        <v>5</v>
      </c>
      <c r="B3" s="9"/>
      <c r="C3" s="9"/>
      <c r="D3" s="9"/>
    </row>
    <row r="4" spans="1:10" ht="16.5" x14ac:dyDescent="0.35">
      <c r="A4" s="8" t="s">
        <v>6</v>
      </c>
      <c r="B4" s="9"/>
      <c r="C4" s="9"/>
      <c r="D4" s="9"/>
    </row>
    <row r="5" spans="1:10" ht="22.5" x14ac:dyDescent="0.25">
      <c r="A5" s="10" t="s">
        <v>27</v>
      </c>
    </row>
    <row r="7" spans="1:10" ht="18.75" x14ac:dyDescent="0.25">
      <c r="A7" s="32" t="s">
        <v>52</v>
      </c>
      <c r="B7" s="24" t="s">
        <v>151</v>
      </c>
      <c r="C7" s="24"/>
    </row>
    <row r="11" spans="1:10" ht="18.75" x14ac:dyDescent="0.4">
      <c r="A11" s="35" t="s">
        <v>55</v>
      </c>
      <c r="B11" s="35" t="s">
        <v>56</v>
      </c>
      <c r="C11" s="35" t="s">
        <v>57</v>
      </c>
      <c r="D11" s="35" t="s">
        <v>58</v>
      </c>
      <c r="E11" s="35" t="s">
        <v>59</v>
      </c>
      <c r="F11" s="35" t="s">
        <v>31</v>
      </c>
      <c r="G11" s="35" t="s">
        <v>60</v>
      </c>
      <c r="H11" s="35" t="s">
        <v>61</v>
      </c>
      <c r="I11" s="35" t="s">
        <v>62</v>
      </c>
      <c r="J11" s="35" t="s">
        <v>63</v>
      </c>
    </row>
    <row r="12" spans="1:10" ht="31.5" x14ac:dyDescent="0.25">
      <c r="A12" s="38" t="s">
        <v>69</v>
      </c>
      <c r="B12" s="38" t="s">
        <v>70</v>
      </c>
      <c r="C12" s="38">
        <v>1</v>
      </c>
      <c r="D12" s="38" t="s">
        <v>71</v>
      </c>
      <c r="E12" s="38" t="s">
        <v>72</v>
      </c>
      <c r="F12" s="38" t="s">
        <v>73</v>
      </c>
      <c r="G12" s="38" t="s">
        <v>74</v>
      </c>
      <c r="H12" s="38" t="s">
        <v>75</v>
      </c>
      <c r="I12" s="38" t="s">
        <v>153</v>
      </c>
      <c r="J12" s="38" t="s">
        <v>76</v>
      </c>
    </row>
    <row r="13" spans="1:10" ht="31.5" x14ac:dyDescent="0.25">
      <c r="A13" s="38" t="s">
        <v>69</v>
      </c>
      <c r="B13" s="38" t="s">
        <v>77</v>
      </c>
      <c r="C13" s="38">
        <v>1</v>
      </c>
      <c r="D13" s="38" t="s">
        <v>71</v>
      </c>
      <c r="E13" s="38" t="s">
        <v>78</v>
      </c>
      <c r="F13" s="38" t="s">
        <v>79</v>
      </c>
      <c r="G13" s="38" t="s">
        <v>74</v>
      </c>
      <c r="H13" s="38" t="s">
        <v>80</v>
      </c>
      <c r="I13" s="38" t="s">
        <v>153</v>
      </c>
      <c r="J13" s="38" t="s">
        <v>81</v>
      </c>
    </row>
    <row r="14" spans="1:10" ht="31.5" x14ac:dyDescent="0.25">
      <c r="A14" s="38" t="s">
        <v>82</v>
      </c>
      <c r="B14" s="38" t="s">
        <v>70</v>
      </c>
      <c r="C14" s="38">
        <v>1</v>
      </c>
      <c r="D14" s="38" t="s">
        <v>71</v>
      </c>
      <c r="E14" s="38" t="s">
        <v>83</v>
      </c>
      <c r="F14" s="38" t="s">
        <v>73</v>
      </c>
      <c r="G14" s="38" t="s">
        <v>74</v>
      </c>
      <c r="H14" s="38" t="s">
        <v>75</v>
      </c>
      <c r="I14" s="38" t="s">
        <v>126</v>
      </c>
      <c r="J14" s="38" t="s">
        <v>84</v>
      </c>
    </row>
    <row r="15" spans="1:10" ht="31.5" x14ac:dyDescent="0.25">
      <c r="A15" s="38" t="s">
        <v>82</v>
      </c>
      <c r="B15" s="38" t="s">
        <v>85</v>
      </c>
      <c r="C15" s="38">
        <v>1</v>
      </c>
      <c r="D15" s="38" t="s">
        <v>71</v>
      </c>
      <c r="E15" s="38" t="s">
        <v>86</v>
      </c>
      <c r="F15" s="38" t="s">
        <v>79</v>
      </c>
      <c r="G15" s="38" t="s">
        <v>74</v>
      </c>
      <c r="H15" s="38" t="s">
        <v>80</v>
      </c>
      <c r="I15" s="38" t="s">
        <v>126</v>
      </c>
      <c r="J15" s="38" t="s">
        <v>87</v>
      </c>
    </row>
    <row r="16" spans="1:10" ht="31.5" x14ac:dyDescent="0.25">
      <c r="A16" s="38" t="s">
        <v>82</v>
      </c>
      <c r="B16" s="38" t="s">
        <v>88</v>
      </c>
      <c r="C16" s="38">
        <v>1</v>
      </c>
      <c r="D16" s="38" t="s">
        <v>71</v>
      </c>
      <c r="E16" s="38" t="s">
        <v>89</v>
      </c>
      <c r="F16" s="38" t="s">
        <v>79</v>
      </c>
      <c r="G16" s="38" t="s">
        <v>74</v>
      </c>
      <c r="H16" s="38" t="s">
        <v>80</v>
      </c>
      <c r="I16" s="38" t="s">
        <v>126</v>
      </c>
      <c r="J16" s="38" t="s">
        <v>81</v>
      </c>
    </row>
    <row r="17" spans="1:10" ht="31.5" x14ac:dyDescent="0.25">
      <c r="A17" s="38" t="s">
        <v>82</v>
      </c>
      <c r="B17" s="38" t="s">
        <v>77</v>
      </c>
      <c r="C17" s="38">
        <v>1</v>
      </c>
      <c r="D17" s="38" t="s">
        <v>71</v>
      </c>
      <c r="E17" s="38" t="s">
        <v>90</v>
      </c>
      <c r="F17" s="38" t="s">
        <v>73</v>
      </c>
      <c r="G17" s="38" t="s">
        <v>74</v>
      </c>
      <c r="H17" s="38" t="s">
        <v>75</v>
      </c>
      <c r="I17" s="38" t="s">
        <v>126</v>
      </c>
      <c r="J17" s="38" t="s">
        <v>91</v>
      </c>
    </row>
    <row r="18" spans="1:10" ht="47.25" x14ac:dyDescent="0.25">
      <c r="A18" s="38" t="s">
        <v>92</v>
      </c>
      <c r="B18" s="38" t="s">
        <v>93</v>
      </c>
      <c r="C18" s="38">
        <v>1</v>
      </c>
      <c r="D18" s="38" t="s">
        <v>94</v>
      </c>
      <c r="E18" s="38" t="s">
        <v>95</v>
      </c>
      <c r="F18" s="38" t="s">
        <v>96</v>
      </c>
      <c r="G18" s="38" t="s">
        <v>97</v>
      </c>
      <c r="H18" s="38" t="s">
        <v>98</v>
      </c>
      <c r="I18" s="38" t="s">
        <v>125</v>
      </c>
      <c r="J18" s="38" t="s">
        <v>99</v>
      </c>
    </row>
    <row r="19" spans="1:10" ht="47.25" x14ac:dyDescent="0.25">
      <c r="A19" s="38" t="s">
        <v>92</v>
      </c>
      <c r="B19" s="38" t="s">
        <v>100</v>
      </c>
      <c r="C19" s="41">
        <v>3</v>
      </c>
      <c r="D19" s="38" t="s">
        <v>94</v>
      </c>
      <c r="E19" s="38" t="s">
        <v>101</v>
      </c>
      <c r="F19" s="38" t="s">
        <v>96</v>
      </c>
      <c r="G19" s="38" t="s">
        <v>97</v>
      </c>
      <c r="H19" s="38" t="s">
        <v>98</v>
      </c>
      <c r="I19" s="38" t="s">
        <v>125</v>
      </c>
      <c r="J19" s="38" t="s">
        <v>99</v>
      </c>
    </row>
    <row r="20" spans="1:10" ht="47.25" x14ac:dyDescent="0.25">
      <c r="A20" s="38" t="s">
        <v>92</v>
      </c>
      <c r="B20" s="38" t="s">
        <v>70</v>
      </c>
      <c r="C20" s="38">
        <v>1</v>
      </c>
      <c r="D20" s="38" t="s">
        <v>94</v>
      </c>
      <c r="E20" s="38" t="s">
        <v>102</v>
      </c>
      <c r="F20" s="38" t="s">
        <v>103</v>
      </c>
      <c r="G20" s="38" t="s">
        <v>74</v>
      </c>
      <c r="H20" s="38" t="s">
        <v>75</v>
      </c>
      <c r="I20" s="38" t="s">
        <v>125</v>
      </c>
      <c r="J20" s="38" t="s">
        <v>104</v>
      </c>
    </row>
    <row r="21" spans="1:10" ht="47.25" x14ac:dyDescent="0.25">
      <c r="A21" s="38" t="s">
        <v>92</v>
      </c>
      <c r="B21" s="38" t="s">
        <v>77</v>
      </c>
      <c r="C21" s="38">
        <v>1</v>
      </c>
      <c r="D21" s="38" t="s">
        <v>94</v>
      </c>
      <c r="E21" s="38" t="s">
        <v>105</v>
      </c>
      <c r="F21" s="38" t="s">
        <v>103</v>
      </c>
      <c r="G21" s="38" t="s">
        <v>74</v>
      </c>
      <c r="H21" s="38" t="s">
        <v>75</v>
      </c>
      <c r="I21" s="38" t="s">
        <v>125</v>
      </c>
      <c r="J21" s="38" t="s">
        <v>104</v>
      </c>
    </row>
    <row r="22" spans="1:10" ht="47.25" x14ac:dyDescent="0.25">
      <c r="A22" s="38" t="s">
        <v>92</v>
      </c>
      <c r="B22" s="38" t="s">
        <v>85</v>
      </c>
      <c r="C22" s="38">
        <v>1</v>
      </c>
      <c r="D22" s="38" t="s">
        <v>94</v>
      </c>
      <c r="E22" s="38" t="s">
        <v>106</v>
      </c>
      <c r="F22" s="38" t="s">
        <v>107</v>
      </c>
      <c r="G22" s="38" t="s">
        <v>74</v>
      </c>
      <c r="H22" s="38" t="s">
        <v>108</v>
      </c>
      <c r="I22" s="38" t="s">
        <v>125</v>
      </c>
      <c r="J22" s="38" t="s">
        <v>104</v>
      </c>
    </row>
    <row r="23" spans="1:10" ht="47.25" x14ac:dyDescent="0.25">
      <c r="A23" s="38" t="s">
        <v>92</v>
      </c>
      <c r="B23" s="38" t="s">
        <v>88</v>
      </c>
      <c r="C23" s="38">
        <v>1</v>
      </c>
      <c r="D23" s="38" t="s">
        <v>94</v>
      </c>
      <c r="E23" s="38" t="s">
        <v>109</v>
      </c>
      <c r="F23" s="38" t="s">
        <v>110</v>
      </c>
      <c r="G23" s="38" t="s">
        <v>74</v>
      </c>
      <c r="H23" s="38" t="s">
        <v>108</v>
      </c>
      <c r="I23" s="38" t="s">
        <v>125</v>
      </c>
      <c r="J23" s="38" t="s">
        <v>104</v>
      </c>
    </row>
    <row r="24" spans="1:10" ht="47.25" x14ac:dyDescent="0.25">
      <c r="A24" s="38" t="s">
        <v>92</v>
      </c>
      <c r="B24" s="38" t="s">
        <v>111</v>
      </c>
      <c r="C24" s="38">
        <v>1</v>
      </c>
      <c r="D24" s="38" t="s">
        <v>94</v>
      </c>
      <c r="E24" s="38" t="s">
        <v>112</v>
      </c>
      <c r="F24" s="38" t="s">
        <v>110</v>
      </c>
      <c r="G24" s="38" t="s">
        <v>113</v>
      </c>
      <c r="H24" s="38" t="s">
        <v>98</v>
      </c>
      <c r="I24" s="38" t="s">
        <v>125</v>
      </c>
      <c r="J24" s="38" t="s">
        <v>114</v>
      </c>
    </row>
    <row r="25" spans="1:10" ht="47.25" x14ac:dyDescent="0.25">
      <c r="A25" s="38" t="s">
        <v>115</v>
      </c>
      <c r="B25" s="38" t="s">
        <v>70</v>
      </c>
      <c r="C25" s="38">
        <v>1</v>
      </c>
      <c r="D25" s="38" t="s">
        <v>116</v>
      </c>
      <c r="E25" s="38" t="s">
        <v>117</v>
      </c>
      <c r="F25" s="38" t="s">
        <v>110</v>
      </c>
      <c r="G25" s="38" t="s">
        <v>74</v>
      </c>
      <c r="H25" s="38" t="s">
        <v>108</v>
      </c>
      <c r="I25" s="38" t="s">
        <v>125</v>
      </c>
      <c r="J25" s="38" t="s">
        <v>118</v>
      </c>
    </row>
    <row r="26" spans="1:10" ht="47.25" x14ac:dyDescent="0.25">
      <c r="A26" s="38" t="s">
        <v>115</v>
      </c>
      <c r="B26" s="38" t="s">
        <v>77</v>
      </c>
      <c r="C26" s="38">
        <v>1</v>
      </c>
      <c r="D26" s="38" t="s">
        <v>116</v>
      </c>
      <c r="E26" s="38" t="s">
        <v>119</v>
      </c>
      <c r="F26" s="38" t="s">
        <v>110</v>
      </c>
      <c r="G26" s="38" t="s">
        <v>74</v>
      </c>
      <c r="H26" s="38" t="s">
        <v>108</v>
      </c>
      <c r="I26" s="38" t="s">
        <v>125</v>
      </c>
      <c r="J26" s="38" t="s">
        <v>118</v>
      </c>
    </row>
    <row r="27" spans="1:10" ht="18.75" x14ac:dyDescent="0.25">
      <c r="A27" s="34"/>
      <c r="B27" s="39" t="s">
        <v>150</v>
      </c>
      <c r="C27" s="39">
        <f>SUM(C12:C26)</f>
        <v>17</v>
      </c>
      <c r="D27" s="34"/>
      <c r="E27" s="34"/>
      <c r="F27" s="34"/>
      <c r="G27" s="34"/>
      <c r="H27" s="34"/>
      <c r="I27" s="38"/>
      <c r="J27" s="33"/>
    </row>
  </sheetData>
  <phoneticPr fontId="24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24C1F-B14A-4479-B1C8-23D08BFF84C4}">
  <dimension ref="A1"/>
  <sheetViews>
    <sheetView view="pageBreakPreview" topLeftCell="A109" zoomScale="60" zoomScaleNormal="100" workbookViewId="0">
      <selection activeCell="T62" sqref="T62"/>
    </sheetView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D6965-BD49-4B41-BC55-37F96119E84F}">
  <dimension ref="A1:I84"/>
  <sheetViews>
    <sheetView topLeftCell="A67" zoomScale="80" zoomScaleNormal="80" workbookViewId="0">
      <selection activeCell="E74" sqref="E74"/>
    </sheetView>
  </sheetViews>
  <sheetFormatPr baseColWidth="10" defaultRowHeight="15" x14ac:dyDescent="0.25"/>
  <cols>
    <col min="1" max="1" width="18.7109375" customWidth="1"/>
    <col min="2" max="2" width="12.85546875" customWidth="1"/>
    <col min="3" max="3" width="9.140625" customWidth="1"/>
    <col min="4" max="4" width="12.5703125" customWidth="1"/>
    <col min="5" max="5" width="13.5703125" customWidth="1"/>
    <col min="6" max="6" width="13.7109375" customWidth="1"/>
    <col min="7" max="7" width="9.7109375" customWidth="1"/>
    <col min="8" max="8" width="24.7109375" customWidth="1"/>
    <col min="9" max="9" width="36.5703125" customWidth="1"/>
  </cols>
  <sheetData>
    <row r="1" spans="1:9" ht="19.5" x14ac:dyDescent="0.35">
      <c r="A1" s="8" t="s">
        <v>3</v>
      </c>
      <c r="B1" s="9"/>
      <c r="C1" s="9"/>
      <c r="D1" s="6">
        <v>2026</v>
      </c>
    </row>
    <row r="2" spans="1:9" ht="16.5" x14ac:dyDescent="0.35">
      <c r="A2" s="8" t="s">
        <v>4</v>
      </c>
      <c r="B2" s="9"/>
      <c r="C2" s="9"/>
    </row>
    <row r="3" spans="1:9" ht="16.5" x14ac:dyDescent="0.35">
      <c r="A3" s="8" t="s">
        <v>5</v>
      </c>
      <c r="B3" s="9"/>
      <c r="C3" s="9"/>
    </row>
    <row r="4" spans="1:9" ht="16.5" x14ac:dyDescent="0.35">
      <c r="A4" s="8" t="s">
        <v>6</v>
      </c>
      <c r="B4" s="9"/>
      <c r="C4" s="9"/>
    </row>
    <row r="5" spans="1:9" ht="22.5" x14ac:dyDescent="0.25">
      <c r="A5" s="10" t="s">
        <v>27</v>
      </c>
    </row>
    <row r="7" spans="1:9" ht="18.75" x14ac:dyDescent="0.25">
      <c r="A7" s="32" t="s">
        <v>52</v>
      </c>
      <c r="B7" s="24" t="s">
        <v>151</v>
      </c>
      <c r="C7" s="24"/>
    </row>
    <row r="11" spans="1:9" ht="37.5" x14ac:dyDescent="0.4">
      <c r="A11" s="43" t="s">
        <v>55</v>
      </c>
      <c r="B11" s="43" t="s">
        <v>56</v>
      </c>
      <c r="C11" s="43" t="s">
        <v>57</v>
      </c>
      <c r="D11" s="43" t="s">
        <v>31</v>
      </c>
      <c r="E11" s="43" t="s">
        <v>129</v>
      </c>
      <c r="F11" s="43" t="s">
        <v>130</v>
      </c>
      <c r="G11" s="43" t="s">
        <v>131</v>
      </c>
      <c r="H11" s="43" t="s">
        <v>62</v>
      </c>
      <c r="I11" s="43" t="s">
        <v>63</v>
      </c>
    </row>
    <row r="12" spans="1:9" ht="47.25" x14ac:dyDescent="0.25">
      <c r="A12" s="38" t="s">
        <v>127</v>
      </c>
      <c r="B12" s="38" t="s">
        <v>70</v>
      </c>
      <c r="C12" s="38">
        <v>1</v>
      </c>
      <c r="D12" s="38" t="s">
        <v>128</v>
      </c>
      <c r="E12" s="38">
        <v>40</v>
      </c>
      <c r="F12" s="38">
        <v>25</v>
      </c>
      <c r="G12" s="38">
        <v>10</v>
      </c>
      <c r="H12" s="38" t="s">
        <v>125</v>
      </c>
      <c r="I12" s="38"/>
    </row>
    <row r="13" spans="1:9" ht="47.25" x14ac:dyDescent="0.25">
      <c r="A13" s="38" t="s">
        <v>127</v>
      </c>
      <c r="B13" s="38" t="s">
        <v>77</v>
      </c>
      <c r="C13" s="38">
        <v>1</v>
      </c>
      <c r="D13" s="38" t="s">
        <v>132</v>
      </c>
      <c r="E13" s="38">
        <v>40</v>
      </c>
      <c r="F13" s="38">
        <v>20</v>
      </c>
      <c r="G13" s="38">
        <v>20</v>
      </c>
      <c r="H13" s="38" t="s">
        <v>126</v>
      </c>
      <c r="I13" s="38" t="s">
        <v>155</v>
      </c>
    </row>
    <row r="14" spans="1:9" ht="47.25" x14ac:dyDescent="0.25">
      <c r="A14" s="38" t="s">
        <v>127</v>
      </c>
      <c r="B14" s="38" t="s">
        <v>85</v>
      </c>
      <c r="C14" s="38">
        <v>1</v>
      </c>
      <c r="D14" s="38" t="s">
        <v>132</v>
      </c>
      <c r="E14" s="38">
        <v>30</v>
      </c>
      <c r="F14" s="38">
        <v>20</v>
      </c>
      <c r="G14" s="38">
        <v>20</v>
      </c>
      <c r="H14" s="38" t="s">
        <v>126</v>
      </c>
      <c r="I14" s="38" t="s">
        <v>155</v>
      </c>
    </row>
    <row r="15" spans="1:9" ht="48" thickBot="1" x14ac:dyDescent="0.3">
      <c r="A15" s="44" t="s">
        <v>127</v>
      </c>
      <c r="B15" s="44" t="s">
        <v>88</v>
      </c>
      <c r="C15" s="44">
        <v>1</v>
      </c>
      <c r="D15" s="44" t="s">
        <v>132</v>
      </c>
      <c r="E15" s="44">
        <v>30</v>
      </c>
      <c r="F15" s="44">
        <v>20</v>
      </c>
      <c r="G15" s="44">
        <v>20</v>
      </c>
      <c r="H15" s="44" t="s">
        <v>126</v>
      </c>
      <c r="I15" s="44" t="s">
        <v>155</v>
      </c>
    </row>
    <row r="16" spans="1:9" ht="47.25" x14ac:dyDescent="0.25">
      <c r="A16" s="42" t="s">
        <v>133</v>
      </c>
      <c r="B16" s="42">
        <v>1</v>
      </c>
      <c r="C16" s="42">
        <v>1</v>
      </c>
      <c r="D16" s="42" t="s">
        <v>140</v>
      </c>
      <c r="E16" s="42">
        <v>20</v>
      </c>
      <c r="F16" s="42">
        <v>18</v>
      </c>
      <c r="G16" s="42">
        <v>10</v>
      </c>
      <c r="H16" s="42" t="s">
        <v>134</v>
      </c>
      <c r="I16" s="42"/>
    </row>
    <row r="17" spans="1:9" ht="47.25" x14ac:dyDescent="0.25">
      <c r="A17" s="38" t="s">
        <v>133</v>
      </c>
      <c r="B17" s="38">
        <v>2</v>
      </c>
      <c r="C17" s="38">
        <v>1</v>
      </c>
      <c r="D17" s="38" t="s">
        <v>138</v>
      </c>
      <c r="E17" s="38">
        <v>30</v>
      </c>
      <c r="F17" s="38">
        <v>20</v>
      </c>
      <c r="G17" s="38">
        <v>6</v>
      </c>
      <c r="H17" s="38" t="s">
        <v>125</v>
      </c>
      <c r="I17" s="38"/>
    </row>
    <row r="18" spans="1:9" ht="47.25" x14ac:dyDescent="0.25">
      <c r="A18" s="38" t="s">
        <v>133</v>
      </c>
      <c r="B18" s="38">
        <v>3</v>
      </c>
      <c r="C18" s="38">
        <v>1</v>
      </c>
      <c r="D18" s="38" t="s">
        <v>138</v>
      </c>
      <c r="E18" s="38">
        <v>35</v>
      </c>
      <c r="F18" s="38">
        <v>25</v>
      </c>
      <c r="G18" s="38">
        <v>20</v>
      </c>
      <c r="H18" s="38" t="s">
        <v>125</v>
      </c>
      <c r="I18" s="38"/>
    </row>
    <row r="19" spans="1:9" ht="47.25" x14ac:dyDescent="0.25">
      <c r="A19" s="38" t="s">
        <v>133</v>
      </c>
      <c r="B19" s="38">
        <v>4</v>
      </c>
      <c r="C19" s="38">
        <v>1</v>
      </c>
      <c r="D19" s="38" t="s">
        <v>138</v>
      </c>
      <c r="E19" s="38">
        <v>35</v>
      </c>
      <c r="F19" s="38">
        <v>25</v>
      </c>
      <c r="G19" s="38">
        <v>20</v>
      </c>
      <c r="H19" s="38" t="s">
        <v>125</v>
      </c>
      <c r="I19" s="38"/>
    </row>
    <row r="20" spans="1:9" ht="47.25" x14ac:dyDescent="0.25">
      <c r="A20" s="38" t="s">
        <v>133</v>
      </c>
      <c r="B20" s="38">
        <v>5</v>
      </c>
      <c r="C20" s="38">
        <v>1</v>
      </c>
      <c r="D20" s="38" t="s">
        <v>138</v>
      </c>
      <c r="E20" s="38">
        <v>30</v>
      </c>
      <c r="F20" s="38">
        <v>20</v>
      </c>
      <c r="G20" s="38">
        <v>10</v>
      </c>
      <c r="H20" s="38" t="s">
        <v>125</v>
      </c>
      <c r="I20" s="38"/>
    </row>
    <row r="21" spans="1:9" ht="47.25" x14ac:dyDescent="0.25">
      <c r="A21" s="38" t="s">
        <v>133</v>
      </c>
      <c r="B21" s="38">
        <v>6</v>
      </c>
      <c r="C21" s="38">
        <v>1</v>
      </c>
      <c r="D21" s="38" t="s">
        <v>138</v>
      </c>
      <c r="E21" s="38">
        <v>30</v>
      </c>
      <c r="F21" s="38">
        <v>20</v>
      </c>
      <c r="G21" s="38">
        <v>5</v>
      </c>
      <c r="H21" s="38" t="s">
        <v>125</v>
      </c>
      <c r="I21" s="38"/>
    </row>
    <row r="22" spans="1:9" ht="47.25" x14ac:dyDescent="0.25">
      <c r="A22" s="38" t="s">
        <v>133</v>
      </c>
      <c r="B22" s="38">
        <v>7</v>
      </c>
      <c r="C22" s="38">
        <v>1</v>
      </c>
      <c r="D22" s="38" t="s">
        <v>138</v>
      </c>
      <c r="E22" s="38">
        <v>30</v>
      </c>
      <c r="F22" s="38">
        <v>20</v>
      </c>
      <c r="G22" s="38">
        <v>5</v>
      </c>
      <c r="H22" s="38" t="s">
        <v>125</v>
      </c>
      <c r="I22" s="38"/>
    </row>
    <row r="23" spans="1:9" ht="48" thickBot="1" x14ac:dyDescent="0.3">
      <c r="A23" s="44" t="s">
        <v>133</v>
      </c>
      <c r="B23" s="44">
        <v>8</v>
      </c>
      <c r="C23" s="44">
        <v>1</v>
      </c>
      <c r="D23" s="44" t="s">
        <v>138</v>
      </c>
      <c r="E23" s="44">
        <v>20</v>
      </c>
      <c r="F23" s="44">
        <v>20</v>
      </c>
      <c r="G23" s="44">
        <v>15</v>
      </c>
      <c r="H23" s="44" t="s">
        <v>125</v>
      </c>
      <c r="I23" s="44"/>
    </row>
    <row r="24" spans="1:9" ht="31.5" x14ac:dyDescent="0.25">
      <c r="A24" s="42" t="s">
        <v>135</v>
      </c>
      <c r="B24" s="42">
        <v>1</v>
      </c>
      <c r="C24" s="42">
        <v>1</v>
      </c>
      <c r="D24" s="42" t="s">
        <v>136</v>
      </c>
      <c r="E24" s="42">
        <v>25</v>
      </c>
      <c r="F24" s="42">
        <v>15</v>
      </c>
      <c r="G24" s="42">
        <v>6</v>
      </c>
      <c r="H24" s="38" t="s">
        <v>125</v>
      </c>
      <c r="I24" s="38"/>
    </row>
    <row r="25" spans="1:9" ht="31.5" x14ac:dyDescent="0.25">
      <c r="A25" s="38" t="s">
        <v>135</v>
      </c>
      <c r="B25" s="38">
        <v>2</v>
      </c>
      <c r="C25" s="38">
        <v>1</v>
      </c>
      <c r="D25" s="38" t="s">
        <v>136</v>
      </c>
      <c r="E25" s="38">
        <v>10</v>
      </c>
      <c r="F25" s="38">
        <v>15</v>
      </c>
      <c r="G25" s="38">
        <v>7</v>
      </c>
      <c r="H25" s="38" t="s">
        <v>125</v>
      </c>
      <c r="I25" s="38"/>
    </row>
    <row r="26" spans="1:9" ht="31.5" x14ac:dyDescent="0.25">
      <c r="A26" s="38" t="s">
        <v>135</v>
      </c>
      <c r="B26" s="38">
        <v>3</v>
      </c>
      <c r="C26" s="38">
        <v>1</v>
      </c>
      <c r="D26" s="38" t="s">
        <v>138</v>
      </c>
      <c r="E26" s="38">
        <v>30</v>
      </c>
      <c r="F26" s="38">
        <v>16</v>
      </c>
      <c r="G26" s="38">
        <v>12</v>
      </c>
      <c r="H26" s="38" t="s">
        <v>125</v>
      </c>
      <c r="I26" s="38"/>
    </row>
    <row r="27" spans="1:9" ht="31.5" x14ac:dyDescent="0.25">
      <c r="A27" s="38" t="s">
        <v>135</v>
      </c>
      <c r="B27" s="38">
        <v>4</v>
      </c>
      <c r="C27" s="38">
        <v>1</v>
      </c>
      <c r="D27" s="38" t="s">
        <v>137</v>
      </c>
      <c r="E27" s="38">
        <v>25</v>
      </c>
      <c r="F27" s="38">
        <v>20</v>
      </c>
      <c r="G27" s="38">
        <v>4</v>
      </c>
      <c r="H27" s="38" t="s">
        <v>125</v>
      </c>
      <c r="I27" s="38"/>
    </row>
    <row r="28" spans="1:9" ht="31.5" x14ac:dyDescent="0.25">
      <c r="A28" s="38" t="s">
        <v>135</v>
      </c>
      <c r="B28" s="38">
        <v>5</v>
      </c>
      <c r="C28" s="38">
        <v>1</v>
      </c>
      <c r="D28" s="38" t="s">
        <v>138</v>
      </c>
      <c r="E28" s="38">
        <v>35</v>
      </c>
      <c r="F28" s="38">
        <v>18</v>
      </c>
      <c r="G28" s="38">
        <v>15</v>
      </c>
      <c r="H28" s="38" t="s">
        <v>125</v>
      </c>
      <c r="I28" s="38"/>
    </row>
    <row r="29" spans="1:9" ht="31.5" x14ac:dyDescent="0.25">
      <c r="A29" s="38" t="s">
        <v>135</v>
      </c>
      <c r="B29" s="38">
        <v>6</v>
      </c>
      <c r="C29" s="38">
        <v>1</v>
      </c>
      <c r="D29" s="38" t="s">
        <v>138</v>
      </c>
      <c r="E29" s="38">
        <v>15</v>
      </c>
      <c r="F29" s="38">
        <v>20</v>
      </c>
      <c r="G29" s="38">
        <v>6</v>
      </c>
      <c r="H29" s="38" t="s">
        <v>125</v>
      </c>
      <c r="I29" s="38"/>
    </row>
    <row r="30" spans="1:9" ht="31.5" x14ac:dyDescent="0.25">
      <c r="A30" s="38" t="s">
        <v>135</v>
      </c>
      <c r="B30" s="38">
        <v>7</v>
      </c>
      <c r="C30" s="38">
        <v>1</v>
      </c>
      <c r="D30" s="38" t="s">
        <v>138</v>
      </c>
      <c r="E30" s="38">
        <v>15</v>
      </c>
      <c r="F30" s="38">
        <v>20</v>
      </c>
      <c r="G30" s="38">
        <v>6</v>
      </c>
      <c r="H30" s="38" t="s">
        <v>125</v>
      </c>
      <c r="I30" s="38"/>
    </row>
    <row r="31" spans="1:9" ht="31.5" x14ac:dyDescent="0.25">
      <c r="A31" s="38" t="s">
        <v>135</v>
      </c>
      <c r="B31" s="38">
        <v>8</v>
      </c>
      <c r="C31" s="38">
        <v>1</v>
      </c>
      <c r="D31" s="38" t="s">
        <v>139</v>
      </c>
      <c r="E31" s="38">
        <v>20</v>
      </c>
      <c r="F31" s="38">
        <v>12</v>
      </c>
      <c r="G31" s="38">
        <v>8</v>
      </c>
      <c r="H31" s="38" t="s">
        <v>125</v>
      </c>
      <c r="I31" s="38"/>
    </row>
    <row r="32" spans="1:9" ht="31.5" x14ac:dyDescent="0.25">
      <c r="A32" s="38" t="s">
        <v>135</v>
      </c>
      <c r="B32" s="38">
        <v>9</v>
      </c>
      <c r="C32" s="38">
        <v>1</v>
      </c>
      <c r="D32" s="38" t="s">
        <v>138</v>
      </c>
      <c r="E32" s="38">
        <v>40</v>
      </c>
      <c r="F32" s="38">
        <v>26</v>
      </c>
      <c r="G32" s="38">
        <v>15</v>
      </c>
      <c r="H32" s="38" t="s">
        <v>125</v>
      </c>
      <c r="I32" s="38"/>
    </row>
    <row r="33" spans="1:9" ht="31.5" x14ac:dyDescent="0.25">
      <c r="A33" s="38" t="s">
        <v>135</v>
      </c>
      <c r="B33" s="38">
        <v>10</v>
      </c>
      <c r="C33" s="38">
        <v>1</v>
      </c>
      <c r="D33" s="38" t="s">
        <v>138</v>
      </c>
      <c r="E33" s="38">
        <v>34</v>
      </c>
      <c r="F33" s="38">
        <v>26</v>
      </c>
      <c r="G33" s="38">
        <v>20</v>
      </c>
      <c r="H33" s="38" t="s">
        <v>125</v>
      </c>
      <c r="I33" s="38"/>
    </row>
    <row r="34" spans="1:9" ht="31.5" x14ac:dyDescent="0.25">
      <c r="A34" s="38" t="s">
        <v>135</v>
      </c>
      <c r="B34" s="38">
        <v>11</v>
      </c>
      <c r="C34" s="38">
        <v>1</v>
      </c>
      <c r="D34" s="38" t="s">
        <v>138</v>
      </c>
      <c r="E34" s="38">
        <v>50</v>
      </c>
      <c r="F34" s="38">
        <v>26</v>
      </c>
      <c r="G34" s="38">
        <v>18</v>
      </c>
      <c r="H34" s="38" t="s">
        <v>125</v>
      </c>
      <c r="I34" s="38"/>
    </row>
    <row r="35" spans="1:9" ht="31.5" x14ac:dyDescent="0.25">
      <c r="A35" s="38" t="s">
        <v>135</v>
      </c>
      <c r="B35" s="38">
        <v>12</v>
      </c>
      <c r="C35" s="38">
        <v>1</v>
      </c>
      <c r="D35" s="38" t="s">
        <v>103</v>
      </c>
      <c r="E35" s="38">
        <v>40</v>
      </c>
      <c r="F35" s="38">
        <v>20</v>
      </c>
      <c r="G35" s="38">
        <v>7</v>
      </c>
      <c r="H35" s="38" t="s">
        <v>125</v>
      </c>
      <c r="I35" s="38"/>
    </row>
    <row r="36" spans="1:9" ht="31.5" x14ac:dyDescent="0.25">
      <c r="A36" s="38" t="s">
        <v>135</v>
      </c>
      <c r="B36" s="38">
        <v>14</v>
      </c>
      <c r="C36" s="38">
        <v>1</v>
      </c>
      <c r="D36" s="38" t="s">
        <v>138</v>
      </c>
      <c r="E36" s="38">
        <v>25</v>
      </c>
      <c r="F36" s="38">
        <v>20</v>
      </c>
      <c r="G36" s="38">
        <v>18</v>
      </c>
      <c r="H36" s="38" t="s">
        <v>125</v>
      </c>
      <c r="I36" s="38"/>
    </row>
    <row r="37" spans="1:9" ht="31.5" x14ac:dyDescent="0.25">
      <c r="A37" s="38" t="s">
        <v>135</v>
      </c>
      <c r="B37" s="38">
        <v>15</v>
      </c>
      <c r="C37" s="38">
        <v>1</v>
      </c>
      <c r="D37" s="38" t="s">
        <v>128</v>
      </c>
      <c r="E37" s="38">
        <v>10</v>
      </c>
      <c r="F37" s="38">
        <v>6</v>
      </c>
      <c r="G37" s="38">
        <v>4</v>
      </c>
      <c r="H37" s="38" t="s">
        <v>125</v>
      </c>
      <c r="I37" s="38"/>
    </row>
    <row r="38" spans="1:9" ht="31.5" x14ac:dyDescent="0.25">
      <c r="A38" s="38" t="s">
        <v>135</v>
      </c>
      <c r="B38" s="38">
        <v>16</v>
      </c>
      <c r="C38" s="38">
        <v>1</v>
      </c>
      <c r="D38" s="38" t="s">
        <v>138</v>
      </c>
      <c r="E38" s="38">
        <v>20</v>
      </c>
      <c r="F38" s="38">
        <v>20</v>
      </c>
      <c r="G38" s="38">
        <v>12</v>
      </c>
      <c r="H38" s="38" t="s">
        <v>125</v>
      </c>
      <c r="I38" s="38"/>
    </row>
    <row r="39" spans="1:9" ht="32.25" thickBot="1" x14ac:dyDescent="0.3">
      <c r="A39" s="44" t="s">
        <v>135</v>
      </c>
      <c r="B39" s="44">
        <v>17</v>
      </c>
      <c r="C39" s="44">
        <v>1</v>
      </c>
      <c r="D39" s="44" t="s">
        <v>138</v>
      </c>
      <c r="E39" s="44">
        <v>10</v>
      </c>
      <c r="F39" s="44">
        <v>15</v>
      </c>
      <c r="G39" s="44">
        <v>12</v>
      </c>
      <c r="H39" s="44" t="s">
        <v>125</v>
      </c>
      <c r="I39" s="44"/>
    </row>
    <row r="40" spans="1:9" ht="63" x14ac:dyDescent="0.25">
      <c r="A40" s="42" t="s">
        <v>141</v>
      </c>
      <c r="B40" s="42">
        <v>1</v>
      </c>
      <c r="C40" s="42">
        <v>1</v>
      </c>
      <c r="D40" s="42" t="s">
        <v>138</v>
      </c>
      <c r="E40" s="42">
        <v>30</v>
      </c>
      <c r="F40" s="42">
        <v>25</v>
      </c>
      <c r="G40" s="42">
        <v>20</v>
      </c>
      <c r="H40" s="38" t="s">
        <v>125</v>
      </c>
      <c r="I40" s="38"/>
    </row>
    <row r="41" spans="1:9" ht="63" x14ac:dyDescent="0.25">
      <c r="A41" s="38" t="s">
        <v>141</v>
      </c>
      <c r="B41" s="38">
        <v>2</v>
      </c>
      <c r="C41" s="38">
        <v>1</v>
      </c>
      <c r="D41" s="38" t="s">
        <v>138</v>
      </c>
      <c r="E41" s="38">
        <v>30</v>
      </c>
      <c r="F41" s="38">
        <v>25</v>
      </c>
      <c r="G41" s="38">
        <v>23</v>
      </c>
      <c r="H41" s="38" t="s">
        <v>125</v>
      </c>
      <c r="I41" s="38"/>
    </row>
    <row r="42" spans="1:9" ht="63" x14ac:dyDescent="0.25">
      <c r="A42" s="38" t="s">
        <v>141</v>
      </c>
      <c r="B42" s="38">
        <v>3</v>
      </c>
      <c r="C42" s="38">
        <v>1</v>
      </c>
      <c r="D42" s="38" t="s">
        <v>138</v>
      </c>
      <c r="E42" s="38">
        <v>25</v>
      </c>
      <c r="F42" s="38">
        <v>23</v>
      </c>
      <c r="G42" s="38">
        <v>23</v>
      </c>
      <c r="H42" s="38" t="s">
        <v>125</v>
      </c>
      <c r="I42" s="38"/>
    </row>
    <row r="43" spans="1:9" ht="63" x14ac:dyDescent="0.25">
      <c r="A43" s="38" t="s">
        <v>141</v>
      </c>
      <c r="B43" s="38">
        <v>4</v>
      </c>
      <c r="C43" s="38">
        <v>1</v>
      </c>
      <c r="D43" s="38" t="s">
        <v>132</v>
      </c>
      <c r="E43" s="38">
        <v>65</v>
      </c>
      <c r="F43" s="38">
        <v>16</v>
      </c>
      <c r="G43" s="38">
        <v>8</v>
      </c>
      <c r="H43" s="38" t="s">
        <v>125</v>
      </c>
      <c r="I43" s="38"/>
    </row>
    <row r="44" spans="1:9" ht="63" x14ac:dyDescent="0.25">
      <c r="A44" s="38" t="s">
        <v>141</v>
      </c>
      <c r="B44" s="38">
        <v>5</v>
      </c>
      <c r="C44" s="38">
        <v>1</v>
      </c>
      <c r="D44" s="38" t="s">
        <v>138</v>
      </c>
      <c r="E44" s="38">
        <v>20</v>
      </c>
      <c r="F44" s="38">
        <v>18</v>
      </c>
      <c r="G44" s="38">
        <v>12</v>
      </c>
      <c r="H44" s="38" t="s">
        <v>125</v>
      </c>
      <c r="I44" s="38" t="s">
        <v>143</v>
      </c>
    </row>
    <row r="45" spans="1:9" ht="63" x14ac:dyDescent="0.25">
      <c r="A45" s="38" t="s">
        <v>141</v>
      </c>
      <c r="B45" s="38">
        <v>6</v>
      </c>
      <c r="C45" s="38">
        <v>1</v>
      </c>
      <c r="D45" s="38" t="s">
        <v>138</v>
      </c>
      <c r="E45" s="38">
        <v>20</v>
      </c>
      <c r="F45" s="38">
        <v>10</v>
      </c>
      <c r="G45" s="38">
        <v>10</v>
      </c>
      <c r="H45" s="38" t="s">
        <v>125</v>
      </c>
      <c r="I45" s="38" t="s">
        <v>143</v>
      </c>
    </row>
    <row r="46" spans="1:9" ht="63" x14ac:dyDescent="0.25">
      <c r="A46" s="38" t="s">
        <v>141</v>
      </c>
      <c r="B46" s="38">
        <v>7</v>
      </c>
      <c r="C46" s="38">
        <v>1</v>
      </c>
      <c r="D46" s="38" t="s">
        <v>138</v>
      </c>
      <c r="E46" s="38">
        <v>10</v>
      </c>
      <c r="F46" s="38">
        <v>12</v>
      </c>
      <c r="G46" s="38">
        <v>10</v>
      </c>
      <c r="H46" s="38" t="s">
        <v>125</v>
      </c>
      <c r="I46" s="38" t="s">
        <v>143</v>
      </c>
    </row>
    <row r="47" spans="1:9" ht="63" x14ac:dyDescent="0.25">
      <c r="A47" s="38" t="s">
        <v>141</v>
      </c>
      <c r="B47" s="38">
        <v>8</v>
      </c>
      <c r="C47" s="38">
        <v>1</v>
      </c>
      <c r="D47" s="38" t="s">
        <v>138</v>
      </c>
      <c r="E47" s="38">
        <v>30</v>
      </c>
      <c r="F47" s="38">
        <v>25</v>
      </c>
      <c r="G47" s="38">
        <v>7</v>
      </c>
      <c r="H47" s="38" t="s">
        <v>153</v>
      </c>
      <c r="I47" s="38" t="s">
        <v>142</v>
      </c>
    </row>
    <row r="48" spans="1:9" ht="63" x14ac:dyDescent="0.25">
      <c r="A48" s="38" t="s">
        <v>141</v>
      </c>
      <c r="B48" s="38">
        <v>9</v>
      </c>
      <c r="C48" s="38">
        <v>1</v>
      </c>
      <c r="D48" s="38" t="s">
        <v>136</v>
      </c>
      <c r="E48" s="38">
        <v>25</v>
      </c>
      <c r="F48" s="38">
        <v>15</v>
      </c>
      <c r="G48" s="38">
        <v>12</v>
      </c>
      <c r="H48" s="38" t="s">
        <v>125</v>
      </c>
      <c r="I48" s="38" t="s">
        <v>143</v>
      </c>
    </row>
    <row r="49" spans="1:9" ht="63.75" thickBot="1" x14ac:dyDescent="0.3">
      <c r="A49" s="44" t="s">
        <v>141</v>
      </c>
      <c r="B49" s="44">
        <v>10</v>
      </c>
      <c r="C49" s="44">
        <v>1</v>
      </c>
      <c r="D49" s="44" t="s">
        <v>138</v>
      </c>
      <c r="E49" s="44">
        <v>25</v>
      </c>
      <c r="F49" s="44">
        <v>23</v>
      </c>
      <c r="G49" s="44">
        <v>12</v>
      </c>
      <c r="H49" s="44" t="s">
        <v>125</v>
      </c>
      <c r="I49" s="44"/>
    </row>
    <row r="50" spans="1:9" ht="29.25" customHeight="1" thickBot="1" x14ac:dyDescent="0.3">
      <c r="A50" s="45" t="s">
        <v>144</v>
      </c>
      <c r="B50" s="45">
        <v>1</v>
      </c>
      <c r="C50" s="45">
        <v>1</v>
      </c>
      <c r="D50" s="45" t="s">
        <v>140</v>
      </c>
      <c r="E50" s="45">
        <v>20</v>
      </c>
      <c r="F50" s="45">
        <v>24</v>
      </c>
      <c r="G50" s="45">
        <v>12</v>
      </c>
      <c r="H50" s="46" t="s">
        <v>125</v>
      </c>
      <c r="I50" s="45"/>
    </row>
    <row r="51" spans="1:9" ht="31.5" x14ac:dyDescent="0.25">
      <c r="A51" s="38" t="s">
        <v>145</v>
      </c>
      <c r="B51" s="38">
        <v>1</v>
      </c>
      <c r="C51" s="38">
        <v>1</v>
      </c>
      <c r="D51" s="38" t="s">
        <v>138</v>
      </c>
      <c r="E51" s="38">
        <v>40</v>
      </c>
      <c r="F51" s="38">
        <v>23</v>
      </c>
      <c r="G51" s="38">
        <v>12</v>
      </c>
      <c r="H51" s="38" t="s">
        <v>154</v>
      </c>
      <c r="I51" s="38" t="s">
        <v>146</v>
      </c>
    </row>
    <row r="52" spans="1:9" ht="31.5" x14ac:dyDescent="0.25">
      <c r="A52" s="38" t="s">
        <v>145</v>
      </c>
      <c r="B52" s="38">
        <v>1</v>
      </c>
      <c r="C52" s="38">
        <v>1</v>
      </c>
      <c r="D52" s="38" t="s">
        <v>138</v>
      </c>
      <c r="E52" s="38">
        <v>40</v>
      </c>
      <c r="F52" s="38">
        <v>23</v>
      </c>
      <c r="G52" s="38">
        <v>10</v>
      </c>
      <c r="H52" s="38" t="s">
        <v>125</v>
      </c>
      <c r="I52" s="38" t="s">
        <v>147</v>
      </c>
    </row>
    <row r="53" spans="1:9" ht="32.25" thickBot="1" x14ac:dyDescent="0.3">
      <c r="A53" s="44" t="s">
        <v>145</v>
      </c>
      <c r="B53" s="38">
        <v>1</v>
      </c>
      <c r="C53" s="44">
        <v>1</v>
      </c>
      <c r="D53" s="44" t="s">
        <v>138</v>
      </c>
      <c r="E53" s="44">
        <v>45</v>
      </c>
      <c r="F53" s="44">
        <v>23</v>
      </c>
      <c r="G53" s="44">
        <v>12</v>
      </c>
      <c r="H53" s="44" t="s">
        <v>125</v>
      </c>
      <c r="I53" s="44" t="s">
        <v>147</v>
      </c>
    </row>
    <row r="54" spans="1:9" ht="15.75" x14ac:dyDescent="0.25">
      <c r="A54" s="38" t="s">
        <v>148</v>
      </c>
      <c r="B54" s="38">
        <v>1</v>
      </c>
      <c r="C54" s="38">
        <v>1</v>
      </c>
      <c r="D54" s="38" t="s">
        <v>138</v>
      </c>
      <c r="E54" s="38">
        <v>30</v>
      </c>
      <c r="F54" s="38">
        <v>26</v>
      </c>
      <c r="G54" s="38">
        <v>15</v>
      </c>
      <c r="H54" s="38" t="s">
        <v>125</v>
      </c>
      <c r="I54" s="38"/>
    </row>
    <row r="55" spans="1:9" ht="15.75" x14ac:dyDescent="0.25">
      <c r="A55" s="38" t="s">
        <v>148</v>
      </c>
      <c r="B55" s="38">
        <v>2</v>
      </c>
      <c r="C55" s="38">
        <v>1</v>
      </c>
      <c r="D55" s="38" t="s">
        <v>138</v>
      </c>
      <c r="E55" s="38">
        <v>35</v>
      </c>
      <c r="F55" s="38">
        <v>26</v>
      </c>
      <c r="G55" s="38">
        <v>15</v>
      </c>
      <c r="H55" s="38" t="s">
        <v>125</v>
      </c>
      <c r="I55" s="38"/>
    </row>
    <row r="56" spans="1:9" ht="15.75" x14ac:dyDescent="0.25">
      <c r="A56" s="38" t="s">
        <v>148</v>
      </c>
      <c r="B56" s="38">
        <v>3</v>
      </c>
      <c r="C56" s="38">
        <v>1</v>
      </c>
      <c r="D56" s="38" t="s">
        <v>138</v>
      </c>
      <c r="E56" s="38">
        <v>45</v>
      </c>
      <c r="F56" s="38">
        <v>26</v>
      </c>
      <c r="G56" s="38">
        <v>15</v>
      </c>
      <c r="H56" s="38" t="s">
        <v>125</v>
      </c>
      <c r="I56" s="38"/>
    </row>
    <row r="57" spans="1:9" ht="15.75" x14ac:dyDescent="0.25">
      <c r="A57" s="38" t="s">
        <v>148</v>
      </c>
      <c r="B57" s="38">
        <v>4</v>
      </c>
      <c r="C57" s="38">
        <v>1</v>
      </c>
      <c r="D57" s="38" t="s">
        <v>138</v>
      </c>
      <c r="E57" s="38">
        <v>25</v>
      </c>
      <c r="F57" s="38">
        <v>26</v>
      </c>
      <c r="G57" s="38">
        <v>15</v>
      </c>
      <c r="H57" s="38" t="s">
        <v>125</v>
      </c>
      <c r="I57" s="38"/>
    </row>
    <row r="58" spans="1:9" ht="15.75" x14ac:dyDescent="0.25">
      <c r="A58" s="38" t="s">
        <v>148</v>
      </c>
      <c r="B58" s="38">
        <v>5</v>
      </c>
      <c r="C58" s="38">
        <v>1</v>
      </c>
      <c r="D58" s="38" t="s">
        <v>138</v>
      </c>
      <c r="E58" s="38">
        <v>35</v>
      </c>
      <c r="F58" s="38">
        <v>26</v>
      </c>
      <c r="G58" s="38">
        <v>20</v>
      </c>
      <c r="H58" s="38" t="s">
        <v>125</v>
      </c>
      <c r="I58" s="38"/>
    </row>
    <row r="59" spans="1:9" ht="15.75" x14ac:dyDescent="0.25">
      <c r="A59" s="38" t="s">
        <v>148</v>
      </c>
      <c r="B59" s="38">
        <v>6</v>
      </c>
      <c r="C59" s="38">
        <v>1</v>
      </c>
      <c r="D59" s="38" t="s">
        <v>138</v>
      </c>
      <c r="E59" s="38">
        <v>30</v>
      </c>
      <c r="F59" s="38">
        <v>26</v>
      </c>
      <c r="G59" s="38">
        <v>20</v>
      </c>
      <c r="H59" s="38" t="s">
        <v>125</v>
      </c>
      <c r="I59" s="38"/>
    </row>
    <row r="60" spans="1:9" ht="15.75" x14ac:dyDescent="0.25">
      <c r="A60" s="38" t="s">
        <v>148</v>
      </c>
      <c r="B60" s="38">
        <v>7</v>
      </c>
      <c r="C60" s="38">
        <v>1</v>
      </c>
      <c r="D60" s="38" t="s">
        <v>138</v>
      </c>
      <c r="E60" s="38">
        <v>30</v>
      </c>
      <c r="F60" s="38">
        <v>26</v>
      </c>
      <c r="G60" s="38">
        <v>20</v>
      </c>
      <c r="H60" s="38" t="s">
        <v>125</v>
      </c>
      <c r="I60" s="38"/>
    </row>
    <row r="61" spans="1:9" ht="15.75" x14ac:dyDescent="0.25">
      <c r="A61" s="38" t="s">
        <v>148</v>
      </c>
      <c r="B61" s="38">
        <v>8</v>
      </c>
      <c r="C61" s="38">
        <v>1</v>
      </c>
      <c r="D61" s="38" t="s">
        <v>138</v>
      </c>
      <c r="E61" s="38">
        <v>20</v>
      </c>
      <c r="F61" s="38">
        <v>10</v>
      </c>
      <c r="G61" s="38">
        <v>3</v>
      </c>
      <c r="H61" s="38" t="s">
        <v>125</v>
      </c>
      <c r="I61" s="38"/>
    </row>
    <row r="62" spans="1:9" ht="15.75" x14ac:dyDescent="0.25">
      <c r="A62" s="38" t="s">
        <v>148</v>
      </c>
      <c r="B62" s="38">
        <v>9</v>
      </c>
      <c r="C62" s="38">
        <v>1</v>
      </c>
      <c r="D62" s="38" t="s">
        <v>138</v>
      </c>
      <c r="E62" s="38">
        <v>25</v>
      </c>
      <c r="F62" s="38">
        <v>25</v>
      </c>
      <c r="G62" s="38">
        <v>20</v>
      </c>
      <c r="H62" s="38" t="s">
        <v>125</v>
      </c>
      <c r="I62" s="38"/>
    </row>
    <row r="63" spans="1:9" ht="15.75" x14ac:dyDescent="0.25">
      <c r="A63" s="38" t="s">
        <v>148</v>
      </c>
      <c r="B63" s="38">
        <v>10</v>
      </c>
      <c r="C63" s="38">
        <v>1</v>
      </c>
      <c r="D63" s="38" t="s">
        <v>138</v>
      </c>
      <c r="E63" s="38">
        <v>25</v>
      </c>
      <c r="F63" s="38">
        <v>25</v>
      </c>
      <c r="G63" s="38">
        <v>20</v>
      </c>
      <c r="H63" s="38" t="s">
        <v>125</v>
      </c>
      <c r="I63" s="38"/>
    </row>
    <row r="64" spans="1:9" ht="15.75" x14ac:dyDescent="0.25">
      <c r="A64" s="38" t="s">
        <v>148</v>
      </c>
      <c r="B64" s="38">
        <v>11</v>
      </c>
      <c r="C64" s="38">
        <v>1</v>
      </c>
      <c r="D64" s="38" t="s">
        <v>138</v>
      </c>
      <c r="E64" s="38">
        <v>25</v>
      </c>
      <c r="F64" s="38">
        <v>25</v>
      </c>
      <c r="G64" s="38">
        <v>20</v>
      </c>
      <c r="H64" s="38" t="s">
        <v>125</v>
      </c>
      <c r="I64" s="38"/>
    </row>
    <row r="65" spans="1:9" ht="16.5" thickBot="1" x14ac:dyDescent="0.3">
      <c r="A65" s="44" t="s">
        <v>148</v>
      </c>
      <c r="B65" s="44">
        <v>12</v>
      </c>
      <c r="C65" s="44">
        <v>1</v>
      </c>
      <c r="D65" s="44" t="s">
        <v>132</v>
      </c>
      <c r="E65" s="44">
        <v>20</v>
      </c>
      <c r="F65" s="44">
        <v>18</v>
      </c>
      <c r="G65" s="44">
        <v>15</v>
      </c>
      <c r="H65" s="44" t="s">
        <v>125</v>
      </c>
      <c r="I65" s="44"/>
    </row>
    <row r="66" spans="1:9" ht="31.5" x14ac:dyDescent="0.25">
      <c r="A66" s="47" t="s">
        <v>149</v>
      </c>
      <c r="B66" s="47">
        <v>1</v>
      </c>
      <c r="C66" s="47">
        <v>1</v>
      </c>
      <c r="D66" s="47" t="s">
        <v>138</v>
      </c>
      <c r="E66" s="47">
        <v>40</v>
      </c>
      <c r="F66" s="47">
        <v>25</v>
      </c>
      <c r="G66" s="47">
        <v>18</v>
      </c>
      <c r="H66" s="47" t="s">
        <v>125</v>
      </c>
      <c r="I66" s="47"/>
    </row>
    <row r="67" spans="1:9" ht="31.5" x14ac:dyDescent="0.25">
      <c r="A67" s="47" t="s">
        <v>149</v>
      </c>
      <c r="B67" s="38">
        <v>2</v>
      </c>
      <c r="C67" s="38">
        <v>1</v>
      </c>
      <c r="D67" s="47" t="s">
        <v>138</v>
      </c>
      <c r="E67" s="38">
        <v>20</v>
      </c>
      <c r="F67" s="38">
        <v>12</v>
      </c>
      <c r="G67" s="38">
        <v>6</v>
      </c>
      <c r="H67" s="38" t="s">
        <v>125</v>
      </c>
      <c r="I67" s="38"/>
    </row>
    <row r="68" spans="1:9" ht="31.5" x14ac:dyDescent="0.25">
      <c r="A68" s="47" t="s">
        <v>149</v>
      </c>
      <c r="B68" s="47">
        <v>3</v>
      </c>
      <c r="C68" s="38">
        <v>1</v>
      </c>
      <c r="D68" s="47" t="s">
        <v>138</v>
      </c>
      <c r="E68" s="47">
        <v>35</v>
      </c>
      <c r="F68" s="47">
        <v>12</v>
      </c>
      <c r="G68" s="47">
        <v>8</v>
      </c>
      <c r="H68" s="47" t="s">
        <v>125</v>
      </c>
      <c r="I68" s="47"/>
    </row>
    <row r="69" spans="1:9" ht="31.5" x14ac:dyDescent="0.25">
      <c r="A69" s="47" t="s">
        <v>149</v>
      </c>
      <c r="B69" s="38">
        <v>4</v>
      </c>
      <c r="C69" s="38">
        <v>1</v>
      </c>
      <c r="D69" s="47" t="s">
        <v>140</v>
      </c>
      <c r="E69" s="47">
        <v>50</v>
      </c>
      <c r="F69" s="47">
        <v>8</v>
      </c>
      <c r="G69" s="47">
        <v>5</v>
      </c>
      <c r="H69" s="38" t="s">
        <v>125</v>
      </c>
      <c r="I69" s="47" t="s">
        <v>156</v>
      </c>
    </row>
    <row r="70" spans="1:9" ht="31.5" x14ac:dyDescent="0.25">
      <c r="A70" s="47" t="s">
        <v>149</v>
      </c>
      <c r="B70" s="47">
        <v>5</v>
      </c>
      <c r="C70" s="38">
        <v>1</v>
      </c>
      <c r="D70" s="47" t="s">
        <v>103</v>
      </c>
      <c r="E70" s="47">
        <v>20</v>
      </c>
      <c r="F70" s="47">
        <v>8</v>
      </c>
      <c r="G70" s="47">
        <v>5</v>
      </c>
      <c r="H70" s="47" t="s">
        <v>125</v>
      </c>
      <c r="I70" s="47" t="s">
        <v>156</v>
      </c>
    </row>
    <row r="71" spans="1:9" ht="31.5" x14ac:dyDescent="0.25">
      <c r="A71" s="47" t="s">
        <v>149</v>
      </c>
      <c r="B71" s="38">
        <v>6</v>
      </c>
      <c r="C71" s="38">
        <v>1</v>
      </c>
      <c r="D71" s="47" t="s">
        <v>140</v>
      </c>
      <c r="E71" s="47">
        <v>55</v>
      </c>
      <c r="F71" s="47">
        <v>28</v>
      </c>
      <c r="G71" s="47">
        <v>5</v>
      </c>
      <c r="H71" s="38" t="s">
        <v>125</v>
      </c>
      <c r="I71" s="47"/>
    </row>
    <row r="72" spans="1:9" ht="31.5" x14ac:dyDescent="0.25">
      <c r="A72" s="47" t="s">
        <v>149</v>
      </c>
      <c r="B72" s="47">
        <v>7</v>
      </c>
      <c r="C72" s="38">
        <v>1</v>
      </c>
      <c r="D72" s="47" t="s">
        <v>138</v>
      </c>
      <c r="E72" s="47">
        <v>25</v>
      </c>
      <c r="F72" s="47">
        <v>24</v>
      </c>
      <c r="G72" s="47">
        <v>22</v>
      </c>
      <c r="H72" s="47" t="s">
        <v>125</v>
      </c>
      <c r="I72" s="47"/>
    </row>
    <row r="73" spans="1:9" ht="31.5" x14ac:dyDescent="0.25">
      <c r="A73" s="47" t="s">
        <v>149</v>
      </c>
      <c r="B73" s="38">
        <v>8</v>
      </c>
      <c r="C73" s="38">
        <v>1</v>
      </c>
      <c r="D73" s="47" t="s">
        <v>138</v>
      </c>
      <c r="E73" s="47">
        <v>25</v>
      </c>
      <c r="F73" s="47">
        <v>24</v>
      </c>
      <c r="G73" s="47">
        <v>22</v>
      </c>
      <c r="H73" s="38" t="s">
        <v>125</v>
      </c>
      <c r="I73" s="47"/>
    </row>
    <row r="74" spans="1:9" ht="31.5" x14ac:dyDescent="0.25">
      <c r="A74" s="47" t="s">
        <v>149</v>
      </c>
      <c r="B74" s="47">
        <v>9</v>
      </c>
      <c r="C74" s="38">
        <v>1</v>
      </c>
      <c r="D74" s="47" t="s">
        <v>138</v>
      </c>
      <c r="E74" s="47">
        <v>25</v>
      </c>
      <c r="F74" s="47">
        <v>24</v>
      </c>
      <c r="G74" s="47">
        <v>22</v>
      </c>
      <c r="H74" s="47" t="s">
        <v>125</v>
      </c>
      <c r="I74" s="47"/>
    </row>
    <row r="75" spans="1:9" ht="31.5" x14ac:dyDescent="0.25">
      <c r="A75" s="47" t="s">
        <v>149</v>
      </c>
      <c r="B75" s="38">
        <v>10</v>
      </c>
      <c r="C75" s="38">
        <v>1</v>
      </c>
      <c r="D75" s="47" t="s">
        <v>138</v>
      </c>
      <c r="E75" s="47">
        <v>20</v>
      </c>
      <c r="F75" s="47">
        <v>20</v>
      </c>
      <c r="G75" s="47">
        <v>6</v>
      </c>
      <c r="H75" s="38" t="s">
        <v>125</v>
      </c>
      <c r="I75" s="47"/>
    </row>
    <row r="76" spans="1:9" ht="31.5" x14ac:dyDescent="0.25">
      <c r="A76" s="47" t="s">
        <v>149</v>
      </c>
      <c r="B76" s="47">
        <v>11</v>
      </c>
      <c r="C76" s="38">
        <v>1</v>
      </c>
      <c r="D76" s="47" t="s">
        <v>138</v>
      </c>
      <c r="E76" s="47">
        <v>25</v>
      </c>
      <c r="F76" s="47">
        <v>22</v>
      </c>
      <c r="G76" s="47">
        <v>20</v>
      </c>
      <c r="H76" s="47" t="s">
        <v>125</v>
      </c>
      <c r="I76" s="47"/>
    </row>
    <row r="77" spans="1:9" ht="31.5" x14ac:dyDescent="0.25">
      <c r="A77" s="47" t="s">
        <v>149</v>
      </c>
      <c r="B77" s="38">
        <v>12</v>
      </c>
      <c r="C77" s="38">
        <v>1</v>
      </c>
      <c r="D77" s="47" t="s">
        <v>138</v>
      </c>
      <c r="E77" s="47">
        <v>35</v>
      </c>
      <c r="F77" s="47">
        <v>25</v>
      </c>
      <c r="G77" s="47">
        <v>20</v>
      </c>
      <c r="H77" s="38" t="s">
        <v>125</v>
      </c>
      <c r="I77" s="47"/>
    </row>
    <row r="78" spans="1:9" ht="31.5" x14ac:dyDescent="0.25">
      <c r="A78" s="47" t="s">
        <v>149</v>
      </c>
      <c r="B78" s="47">
        <v>13</v>
      </c>
      <c r="C78" s="38">
        <v>1</v>
      </c>
      <c r="D78" s="47" t="s">
        <v>138</v>
      </c>
      <c r="E78" s="47">
        <v>35</v>
      </c>
      <c r="F78" s="47">
        <v>25</v>
      </c>
      <c r="G78" s="47">
        <v>20</v>
      </c>
      <c r="H78" s="47" t="s">
        <v>125</v>
      </c>
      <c r="I78" s="47"/>
    </row>
    <row r="79" spans="1:9" ht="31.5" x14ac:dyDescent="0.25">
      <c r="A79" s="47" t="s">
        <v>149</v>
      </c>
      <c r="B79" s="38">
        <v>14</v>
      </c>
      <c r="C79" s="38">
        <v>1</v>
      </c>
      <c r="D79" s="47" t="s">
        <v>138</v>
      </c>
      <c r="E79" s="47">
        <v>35</v>
      </c>
      <c r="F79" s="47">
        <v>25</v>
      </c>
      <c r="G79" s="47">
        <v>20</v>
      </c>
      <c r="H79" s="38" t="s">
        <v>125</v>
      </c>
      <c r="I79" s="47"/>
    </row>
    <row r="80" spans="1:9" ht="31.5" x14ac:dyDescent="0.25">
      <c r="A80" s="47" t="s">
        <v>149</v>
      </c>
      <c r="B80" s="47">
        <v>15</v>
      </c>
      <c r="C80" s="38">
        <v>1</v>
      </c>
      <c r="D80" s="47" t="s">
        <v>138</v>
      </c>
      <c r="E80" s="47">
        <v>35</v>
      </c>
      <c r="F80" s="47">
        <v>25</v>
      </c>
      <c r="G80" s="47">
        <v>20</v>
      </c>
      <c r="H80" s="47" t="s">
        <v>125</v>
      </c>
      <c r="I80" s="47"/>
    </row>
    <row r="81" spans="1:9" ht="31.5" x14ac:dyDescent="0.25">
      <c r="A81" s="47" t="s">
        <v>149</v>
      </c>
      <c r="B81" s="38">
        <v>16</v>
      </c>
      <c r="C81" s="38">
        <v>1</v>
      </c>
      <c r="D81" s="47" t="s">
        <v>138</v>
      </c>
      <c r="E81" s="47">
        <v>35</v>
      </c>
      <c r="F81" s="47">
        <v>25</v>
      </c>
      <c r="G81" s="47">
        <v>20</v>
      </c>
      <c r="H81" s="38" t="s">
        <v>125</v>
      </c>
      <c r="I81" s="47"/>
    </row>
    <row r="82" spans="1:9" ht="31.5" x14ac:dyDescent="0.25">
      <c r="A82" s="47" t="s">
        <v>149</v>
      </c>
      <c r="B82" s="47">
        <v>17</v>
      </c>
      <c r="C82" s="38">
        <v>1</v>
      </c>
      <c r="D82" s="47" t="s">
        <v>138</v>
      </c>
      <c r="E82" s="47">
        <v>35</v>
      </c>
      <c r="F82" s="47">
        <v>25</v>
      </c>
      <c r="G82" s="47">
        <v>20</v>
      </c>
      <c r="H82" s="47" t="s">
        <v>125</v>
      </c>
      <c r="I82" s="47"/>
    </row>
    <row r="83" spans="1:9" ht="32.25" thickBot="1" x14ac:dyDescent="0.3">
      <c r="A83" s="44" t="s">
        <v>149</v>
      </c>
      <c r="B83" s="44">
        <v>18</v>
      </c>
      <c r="C83" s="44">
        <v>1</v>
      </c>
      <c r="D83" s="44" t="s">
        <v>138</v>
      </c>
      <c r="E83" s="44">
        <v>35</v>
      </c>
      <c r="F83" s="44">
        <v>25</v>
      </c>
      <c r="G83" s="44">
        <v>20</v>
      </c>
      <c r="H83" s="44" t="s">
        <v>125</v>
      </c>
      <c r="I83" s="44"/>
    </row>
    <row r="84" spans="1:9" x14ac:dyDescent="0.25">
      <c r="B84" s="48" t="s">
        <v>150</v>
      </c>
      <c r="C84" s="48">
        <f>SUM(C12:C83)</f>
        <v>72</v>
      </c>
    </row>
  </sheetData>
  <phoneticPr fontId="24" type="noConversion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E397F-569C-4969-B24F-EB657EE9EF7E}">
  <dimension ref="A144"/>
  <sheetViews>
    <sheetView tabSelected="1" view="pageLayout" zoomScale="85" zoomScaleNormal="100" zoomScalePageLayoutView="85" workbookViewId="0">
      <selection activeCell="K6" sqref="K6"/>
    </sheetView>
  </sheetViews>
  <sheetFormatPr baseColWidth="10" defaultRowHeight="15" x14ac:dyDescent="0.25"/>
  <sheetData>
    <row r="144" spans="1:1" ht="16.5" x14ac:dyDescent="0.3">
      <c r="A144" s="83"/>
    </row>
  </sheetData>
  <pageMargins left="0.25" right="0.25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3074" r:id="rId4">
          <objectPr defaultSize="0" r:id="rId5">
            <anchor moveWithCells="1">
              <from>
                <xdr:col>0</xdr:col>
                <xdr:colOff>0</xdr:colOff>
                <xdr:row>250</xdr:row>
                <xdr:rowOff>0</xdr:rowOff>
              </from>
              <to>
                <xdr:col>7</xdr:col>
                <xdr:colOff>28575</xdr:colOff>
                <xdr:row>250</xdr:row>
                <xdr:rowOff>161925</xdr:rowOff>
              </to>
            </anchor>
          </objectPr>
        </oleObject>
      </mc:Choice>
      <mc:Fallback>
        <oleObject progId="Word.Document.12" shapeId="3074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9"/>
  <sheetViews>
    <sheetView topLeftCell="A10" workbookViewId="0">
      <selection activeCell="H32" sqref="H32"/>
    </sheetView>
  </sheetViews>
  <sheetFormatPr baseColWidth="10" defaultColWidth="9.140625" defaultRowHeight="15" x14ac:dyDescent="0.25"/>
  <sheetData>
    <row r="1" spans="1:17" ht="19.5" x14ac:dyDescent="0.35">
      <c r="A1" s="8" t="s">
        <v>3</v>
      </c>
      <c r="B1" s="9"/>
      <c r="C1" s="9"/>
      <c r="E1" s="6">
        <v>2026</v>
      </c>
    </row>
    <row r="2" spans="1:17" ht="16.5" x14ac:dyDescent="0.35">
      <c r="A2" s="8" t="s">
        <v>4</v>
      </c>
      <c r="B2" s="9"/>
      <c r="C2" s="9"/>
    </row>
    <row r="3" spans="1:17" ht="16.5" x14ac:dyDescent="0.35">
      <c r="A3" s="8" t="s">
        <v>5</v>
      </c>
      <c r="B3" s="9"/>
      <c r="C3" s="9"/>
    </row>
    <row r="4" spans="1:17" ht="16.5" x14ac:dyDescent="0.35">
      <c r="A4" s="8" t="s">
        <v>6</v>
      </c>
      <c r="B4" s="9"/>
      <c r="C4" s="9"/>
    </row>
    <row r="5" spans="1:17" ht="22.5" x14ac:dyDescent="0.25">
      <c r="A5" s="10" t="s">
        <v>27</v>
      </c>
    </row>
    <row r="6" spans="1:17" ht="18.75" x14ac:dyDescent="0.25">
      <c r="A6" s="1"/>
    </row>
    <row r="11" spans="1:17" ht="19.5" x14ac:dyDescent="0.25">
      <c r="A11" s="14" t="s">
        <v>21</v>
      </c>
    </row>
    <row r="13" spans="1:17" x14ac:dyDescent="0.25">
      <c r="A13" s="50" t="s">
        <v>165</v>
      </c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3"/>
      <c r="Q13" s="53"/>
    </row>
    <row r="14" spans="1:17" x14ac:dyDescent="0.25">
      <c r="A14" s="51" t="s">
        <v>166</v>
      </c>
      <c r="B14" s="53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3"/>
      <c r="Q14" s="55"/>
    </row>
    <row r="15" spans="1:17" x14ac:dyDescent="0.25">
      <c r="A15" s="51" t="s">
        <v>167</v>
      </c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3"/>
      <c r="Q15" s="56"/>
    </row>
    <row r="16" spans="1:17" x14ac:dyDescent="0.25">
      <c r="A16" s="51" t="s">
        <v>168</v>
      </c>
      <c r="B16" s="53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3"/>
      <c r="Q16" s="56"/>
    </row>
    <row r="17" spans="1:18" x14ac:dyDescent="0.25">
      <c r="A17" s="51" t="s">
        <v>169</v>
      </c>
      <c r="B17" s="53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3"/>
      <c r="Q17" s="56"/>
    </row>
    <row r="18" spans="1:18" x14ac:dyDescent="0.25">
      <c r="A18" s="51" t="s">
        <v>170</v>
      </c>
      <c r="B18" s="53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3"/>
      <c r="Q18" s="56"/>
    </row>
    <row r="19" spans="1:18" x14ac:dyDescent="0.25">
      <c r="A19" s="50" t="s">
        <v>171</v>
      </c>
      <c r="B19" s="53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3"/>
      <c r="Q19" s="56"/>
    </row>
    <row r="20" spans="1:18" x14ac:dyDescent="0.25">
      <c r="A20" s="50" t="s">
        <v>172</v>
      </c>
      <c r="B20" s="53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3"/>
      <c r="Q20" s="55"/>
    </row>
    <row r="21" spans="1:18" x14ac:dyDescent="0.25">
      <c r="A21" s="50" t="s">
        <v>173</v>
      </c>
      <c r="B21" s="53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3"/>
      <c r="Q21" s="55"/>
    </row>
    <row r="22" spans="1:18" x14ac:dyDescent="0.25">
      <c r="A22" s="50" t="s">
        <v>175</v>
      </c>
      <c r="B22" s="53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3"/>
      <c r="Q22" s="55"/>
    </row>
    <row r="23" spans="1:18" x14ac:dyDescent="0.25">
      <c r="A23" s="50" t="s">
        <v>176</v>
      </c>
      <c r="B23" s="53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3"/>
      <c r="Q23" s="55"/>
      <c r="R23" s="24"/>
    </row>
    <row r="24" spans="1:18" x14ac:dyDescent="0.25">
      <c r="A24" s="52" t="s">
        <v>174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Q24" s="50"/>
    </row>
    <row r="25" spans="1:18" x14ac:dyDescent="0.2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Q25" s="50"/>
    </row>
    <row r="26" spans="1:18" x14ac:dyDescent="0.25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</row>
    <row r="27" spans="1:18" x14ac:dyDescent="0.25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</row>
    <row r="28" spans="1:18" x14ac:dyDescent="0.25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</row>
    <row r="29" spans="1:18" x14ac:dyDescent="0.25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</row>
    <row r="30" spans="1:18" x14ac:dyDescent="0.25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</row>
    <row r="31" spans="1:18" x14ac:dyDescent="0.25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</row>
    <row r="32" spans="1:18" x14ac:dyDescent="0.25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</row>
    <row r="33" spans="1:15" x14ac:dyDescent="0.25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</row>
    <row r="34" spans="1:15" x14ac:dyDescent="0.25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</row>
    <row r="35" spans="1:15" x14ac:dyDescent="0.25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</row>
    <row r="36" spans="1:15" x14ac:dyDescent="0.25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</row>
    <row r="37" spans="1:15" x14ac:dyDescent="0.25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</row>
    <row r="38" spans="1:15" x14ac:dyDescent="0.25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</row>
    <row r="39" spans="1:15" x14ac:dyDescent="0.25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</row>
  </sheetData>
  <pageMargins left="0.50416700000000003" right="0.49583300000000002" top="0.52430600000000005" bottom="9.429166999999999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6"/>
  <sheetViews>
    <sheetView workbookViewId="0">
      <selection activeCell="M7" sqref="M7"/>
    </sheetView>
  </sheetViews>
  <sheetFormatPr baseColWidth="10" defaultColWidth="9.140625" defaultRowHeight="15" x14ac:dyDescent="0.25"/>
  <sheetData>
    <row r="1" spans="1:12" ht="19.5" x14ac:dyDescent="0.35">
      <c r="A1" s="8" t="s">
        <v>3</v>
      </c>
      <c r="B1" s="9"/>
      <c r="C1" s="9"/>
      <c r="E1" s="6">
        <v>2026</v>
      </c>
    </row>
    <row r="2" spans="1:12" ht="16.5" x14ac:dyDescent="0.35">
      <c r="A2" s="8" t="s">
        <v>4</v>
      </c>
      <c r="B2" s="9"/>
      <c r="C2" s="9"/>
    </row>
    <row r="3" spans="1:12" ht="16.5" x14ac:dyDescent="0.35">
      <c r="A3" s="8" t="s">
        <v>5</v>
      </c>
      <c r="B3" s="9"/>
      <c r="C3" s="9"/>
    </row>
    <row r="4" spans="1:12" ht="16.5" x14ac:dyDescent="0.35">
      <c r="A4" s="8" t="s">
        <v>6</v>
      </c>
      <c r="B4" s="9"/>
      <c r="C4" s="9"/>
    </row>
    <row r="5" spans="1:12" ht="22.5" x14ac:dyDescent="0.25">
      <c r="A5" s="10" t="s">
        <v>27</v>
      </c>
    </row>
    <row r="6" spans="1:12" ht="18.75" x14ac:dyDescent="0.25">
      <c r="A6" s="3"/>
    </row>
    <row r="9" spans="1:12" ht="18.75" x14ac:dyDescent="0.25">
      <c r="A9" s="3" t="s">
        <v>1</v>
      </c>
    </row>
    <row r="11" spans="1:12" ht="18.75" x14ac:dyDescent="0.4">
      <c r="A11" s="13" t="s">
        <v>14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ht="18.75" x14ac:dyDescent="0.4">
      <c r="A12" s="11" t="s">
        <v>7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ht="18.75" x14ac:dyDescent="0.4">
      <c r="A13" s="31" t="s">
        <v>67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2" ht="18.75" x14ac:dyDescent="0.4">
      <c r="A14" s="31" t="s">
        <v>64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2" ht="18.75" x14ac:dyDescent="0.4">
      <c r="A15" s="31" t="s">
        <v>54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1:12" ht="18.75" x14ac:dyDescent="0.4">
      <c r="A16" s="13" t="s">
        <v>13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1:12" ht="18.75" x14ac:dyDescent="0.4">
      <c r="A17" s="11" t="s">
        <v>8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ht="18.75" x14ac:dyDescent="0.4">
      <c r="A18" s="13" t="s">
        <v>53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 ht="18.75" x14ac:dyDescent="0.4">
      <c r="A19" s="13" t="s">
        <v>15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 ht="18.75" x14ac:dyDescent="0.4">
      <c r="A20" s="13" t="s">
        <v>16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 ht="18.75" x14ac:dyDescent="0.4">
      <c r="A21" s="13" t="s">
        <v>17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2" ht="18.75" x14ac:dyDescent="0.4">
      <c r="A22" s="13" t="s">
        <v>18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2" ht="18.75" x14ac:dyDescent="0.4">
      <c r="A23" s="13" t="s">
        <v>26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ht="18.75" x14ac:dyDescent="0.4">
      <c r="A24" s="13" t="s">
        <v>19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12" ht="18.75" x14ac:dyDescent="0.4">
      <c r="A25" s="13" t="s">
        <v>20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ht="18.75" x14ac:dyDescent="0.4">
      <c r="A26" s="11" t="s">
        <v>9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ht="18.75" x14ac:dyDescent="0.4">
      <c r="A27" s="13" t="s">
        <v>65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2" ht="18.75" x14ac:dyDescent="0.4">
      <c r="A28" s="13" t="s">
        <v>66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1:12" ht="18.75" x14ac:dyDescent="0.4">
      <c r="A29" s="11" t="s">
        <v>10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2" ht="18.75" x14ac:dyDescent="0.4">
      <c r="A30" s="11" t="s">
        <v>11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spans="1:12" ht="15.75" x14ac:dyDescent="0.25">
      <c r="A31" s="2" t="s">
        <v>2</v>
      </c>
    </row>
    <row r="32" spans="1:12" ht="18.75" x14ac:dyDescent="0.4">
      <c r="A32" s="13" t="s">
        <v>49</v>
      </c>
      <c r="B32" s="7"/>
      <c r="C32" s="7"/>
      <c r="D32" s="7"/>
      <c r="E32" s="7"/>
      <c r="F32" s="7"/>
      <c r="G32" s="7"/>
      <c r="H32" s="7"/>
      <c r="I32" s="7"/>
      <c r="J32" s="7"/>
    </row>
    <row r="33" spans="1:11" ht="18.75" x14ac:dyDescent="0.4">
      <c r="A33" s="7" t="s">
        <v>50</v>
      </c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1" ht="18.75" x14ac:dyDescent="0.4">
      <c r="A34" s="30" t="s">
        <v>51</v>
      </c>
      <c r="B34" s="7"/>
      <c r="C34" s="7"/>
      <c r="D34" s="7"/>
      <c r="E34" s="7"/>
      <c r="F34" s="7"/>
      <c r="G34" s="7"/>
      <c r="H34" s="7"/>
      <c r="I34" s="7"/>
      <c r="J34" s="7"/>
      <c r="K34" s="7"/>
    </row>
    <row r="36" spans="1:11" ht="19.5" x14ac:dyDescent="0.4">
      <c r="A36" s="12" t="s">
        <v>12</v>
      </c>
      <c r="B36" s="7"/>
      <c r="C36" s="7"/>
      <c r="D36" s="7"/>
      <c r="F36" s="80"/>
      <c r="G36" s="81"/>
      <c r="H36" s="81"/>
      <c r="I36" s="82"/>
    </row>
  </sheetData>
  <mergeCells count="1">
    <mergeCell ref="F36:I36"/>
  </mergeCells>
  <pageMargins left="0.50416700000000003" right="0.49583300000000002" top="0.52291699999999997" bottom="1.0340279999999999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Grunddaten</vt:lpstr>
      <vt:lpstr>Revierteil Bodenseichen</vt:lpstr>
      <vt:lpstr>Karten Bodenseichen</vt:lpstr>
      <vt:lpstr>Revierteil Bralitz</vt:lpstr>
      <vt:lpstr>Karten Bralitz</vt:lpstr>
      <vt:lpstr>Leistungsbeschreibung</vt:lpstr>
      <vt:lpstr>allgemeine Grundsätze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GaulkeS</dc:creator>
  <cp:lastModifiedBy>Piesker, Sebastian</cp:lastModifiedBy>
  <dcterms:created xsi:type="dcterms:W3CDTF">2026-01-21T07:03:57Z</dcterms:created>
  <dcterms:modified xsi:type="dcterms:W3CDTF">2026-03-26T11:48:36Z</dcterms:modified>
</cp:coreProperties>
</file>