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c.cottbus.de\dfs\GROUPS\FB11\Volvofas\ZVM\VOL-UVgO-Verfahren\ÖA 64-2026 Unterrhaltsreinigung Feuerwache I und II\VMS\"/>
    </mc:Choice>
  </mc:AlternateContent>
  <xr:revisionPtr revIDLastSave="0" documentId="13_ncr:1_{19D92D43-78BE-4BBC-9B4D-4337D5F7076F}" xr6:coauthVersionLast="47" xr6:coauthVersionMax="47" xr10:uidLastSave="{00000000-0000-0000-0000-000000000000}"/>
  <bookViews>
    <workbookView xWindow="-120" yWindow="-120" windowWidth="24120" windowHeight="11160" xr2:uid="{6E526BAD-E93D-4AC2-935D-1ABE92DCCC63}"/>
  </bookViews>
  <sheets>
    <sheet name="SVS Feuerwache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3" i="1" s="1"/>
  <c r="D58" i="1" s="1"/>
  <c r="D50" i="1"/>
  <c r="C50" i="1"/>
  <c r="C52" i="1" s="1"/>
  <c r="C53" i="1" s="1"/>
  <c r="D41" i="1"/>
  <c r="D55" i="1" s="1"/>
  <c r="C41" i="1"/>
  <c r="C31" i="1"/>
  <c r="C55" i="1" s="1"/>
  <c r="D30" i="1"/>
  <c r="D31" i="1" s="1"/>
  <c r="C30" i="1"/>
  <c r="D24" i="1"/>
  <c r="C24" i="1"/>
  <c r="D15" i="1"/>
  <c r="C15" i="1"/>
</calcChain>
</file>

<file path=xl/sharedStrings.xml><?xml version="1.0" encoding="utf-8"?>
<sst xmlns="http://schemas.openxmlformats.org/spreadsheetml/2006/main" count="48" uniqueCount="44">
  <si>
    <t>Kalkulation des Stundenverrechnungssatzes</t>
  </si>
  <si>
    <t>Reinigungsleistungen Unterhaltsreinigung</t>
  </si>
  <si>
    <t>Kostenart</t>
  </si>
  <si>
    <t>%</t>
  </si>
  <si>
    <t>€</t>
  </si>
  <si>
    <t>1. Lohn /h</t>
  </si>
  <si>
    <t>2. Lohngebundene Kosten</t>
  </si>
  <si>
    <t>2.1 Soziallöhne</t>
  </si>
  <si>
    <t>Feiertage</t>
  </si>
  <si>
    <t>Urlaubsentgeld</t>
  </si>
  <si>
    <t>Arbeitsfreistellung</t>
  </si>
  <si>
    <t>Lohnfortzahlung im Krankheitsfall</t>
  </si>
  <si>
    <t>Zusätzliches Urlaubsgeld</t>
  </si>
  <si>
    <t>Zwischensumme</t>
  </si>
  <si>
    <t>2.2 Sozialversicherung auf Fertigungslöhne u. soz.löhne</t>
  </si>
  <si>
    <t>Rentenversicherung</t>
  </si>
  <si>
    <t>Arbeitslosenversicherung</t>
  </si>
  <si>
    <t xml:space="preserve">Krankenversicherung </t>
  </si>
  <si>
    <t>Pflegeversicherung</t>
  </si>
  <si>
    <t>Mutterschaftsaufwendung</t>
  </si>
  <si>
    <t>Insolvenzgeldumlage</t>
  </si>
  <si>
    <t>Sozialversicherung auf Sozialhöhe</t>
  </si>
  <si>
    <t>2.3 Gesetzliche Unfallversicherung</t>
  </si>
  <si>
    <t>2.4 Haftpflichtversicherung</t>
  </si>
  <si>
    <t>Fertigungsmaterial (Maschinen, Geräte Afa, etc…)</t>
  </si>
  <si>
    <t>2.5 Beiträge zu Berufsorganisationen</t>
  </si>
  <si>
    <t>2.6 Löhne Vorarbeiter</t>
  </si>
  <si>
    <t>Zwischensumme Lohnkosten inkl. Sozialabgaben</t>
  </si>
  <si>
    <t>3. Unternehmensbezogene Kosten</t>
  </si>
  <si>
    <t>3.1 Fuhrparkkosten</t>
  </si>
  <si>
    <t>3.2 Verwaltungskosten</t>
  </si>
  <si>
    <t>Gehälter technische Angestellte</t>
  </si>
  <si>
    <t>Gehälter kaufmännische Angestellte</t>
  </si>
  <si>
    <t>Schwerbehindertenabgabe</t>
  </si>
  <si>
    <t>sonstige Verwaltungskosten</t>
  </si>
  <si>
    <t>Betriebsratkosten</t>
  </si>
  <si>
    <t>Gewerbesteuer</t>
  </si>
  <si>
    <t>4. Sonstige Kosten</t>
  </si>
  <si>
    <t xml:space="preserve">Selbstkosten </t>
  </si>
  <si>
    <t>Stundenverrechnungssatz (ohne Gewinn &amp; Wagnis)</t>
  </si>
  <si>
    <t>Kalkulationszuschlag                                                                            (Selbstkosten (ohne Gewinn &amp; Wagnis) - Fertigungslohn)</t>
  </si>
  <si>
    <t xml:space="preserve">Gewinn + Wagnis % von Selbstkosten </t>
  </si>
  <si>
    <t>Stundenverrechnungssatz incl. Gewinn + Wagnis</t>
  </si>
  <si>
    <t>Feuerwache 1,Dresdener Straße 46, 03050 Cottbus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</si>
</sst>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,##0.0000\ &quot;€&quot;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164" fontId="2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3" fillId="2" borderId="0" xfId="0" applyFont="1" applyFill="1"/>
    <xf numFmtId="164" fontId="3" fillId="2" borderId="9" xfId="0" applyNumberFormat="1" applyFont="1" applyFill="1" applyBorder="1" applyAlignment="1">
      <alignment horizontal="center"/>
    </xf>
    <xf numFmtId="165" fontId="3" fillId="3" borderId="10" xfId="0" applyNumberFormat="1" applyFont="1" applyFill="1" applyBorder="1" applyAlignment="1" applyProtection="1">
      <alignment horizontal="center"/>
      <protection locked="0"/>
    </xf>
    <xf numFmtId="0" fontId="3" fillId="4" borderId="4" xfId="0" applyFont="1" applyFill="1" applyBorder="1"/>
    <xf numFmtId="0" fontId="3" fillId="4" borderId="0" xfId="0" applyFont="1" applyFill="1"/>
    <xf numFmtId="164" fontId="3" fillId="4" borderId="0" xfId="0" applyNumberFormat="1" applyFont="1" applyFill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0" fontId="2" fillId="5" borderId="11" xfId="0" applyFont="1" applyFill="1" applyBorder="1"/>
    <xf numFmtId="0" fontId="2" fillId="2" borderId="12" xfId="0" applyFont="1" applyFill="1" applyBorder="1"/>
    <xf numFmtId="0" fontId="2" fillId="4" borderId="0" xfId="0" applyFont="1" applyFill="1"/>
    <xf numFmtId="0" fontId="3" fillId="2" borderId="12" xfId="0" applyFont="1" applyFill="1" applyBorder="1"/>
    <xf numFmtId="164" fontId="3" fillId="3" borderId="13" xfId="0" applyNumberFormat="1" applyFont="1" applyFill="1" applyBorder="1" applyAlignment="1" applyProtection="1">
      <alignment horizontal="center"/>
      <protection locked="0"/>
    </xf>
    <xf numFmtId="165" fontId="3" fillId="3" borderId="14" xfId="0" applyNumberFormat="1" applyFont="1" applyFill="1" applyBorder="1" applyAlignment="1" applyProtection="1">
      <alignment horizontal="center"/>
      <protection locked="0"/>
    </xf>
    <xf numFmtId="164" fontId="3" fillId="3" borderId="15" xfId="0" applyNumberFormat="1" applyFont="1" applyFill="1" applyBorder="1" applyAlignment="1" applyProtection="1">
      <alignment horizontal="center"/>
      <protection locked="0"/>
    </xf>
    <xf numFmtId="165" fontId="3" fillId="3" borderId="16" xfId="0" applyNumberFormat="1" applyFont="1" applyFill="1" applyBorder="1" applyAlignment="1" applyProtection="1">
      <alignment horizontal="center"/>
      <protection locked="0"/>
    </xf>
    <xf numFmtId="0" fontId="3" fillId="5" borderId="17" xfId="0" applyFont="1" applyFill="1" applyBorder="1"/>
    <xf numFmtId="0" fontId="3" fillId="5" borderId="7" xfId="0" applyFont="1" applyFill="1" applyBorder="1"/>
    <xf numFmtId="164" fontId="3" fillId="5" borderId="18" xfId="0" applyNumberFormat="1" applyFont="1" applyFill="1" applyBorder="1" applyAlignment="1">
      <alignment horizontal="center"/>
    </xf>
    <xf numFmtId="165" fontId="3" fillId="5" borderId="19" xfId="0" applyNumberFormat="1" applyFont="1" applyFill="1" applyBorder="1" applyAlignment="1">
      <alignment horizontal="center"/>
    </xf>
    <xf numFmtId="0" fontId="2" fillId="5" borderId="8" xfId="0" applyFont="1" applyFill="1" applyBorder="1"/>
    <xf numFmtId="0" fontId="3" fillId="2" borderId="20" xfId="0" applyFont="1" applyFill="1" applyBorder="1"/>
    <xf numFmtId="164" fontId="3" fillId="3" borderId="9" xfId="0" applyNumberFormat="1" applyFont="1" applyFill="1" applyBorder="1" applyAlignment="1" applyProtection="1">
      <alignment horizontal="center"/>
      <protection locked="0"/>
    </xf>
    <xf numFmtId="0" fontId="2" fillId="5" borderId="17" xfId="0" applyFont="1" applyFill="1" applyBorder="1"/>
    <xf numFmtId="0" fontId="3" fillId="5" borderId="6" xfId="0" applyFont="1" applyFill="1" applyBorder="1"/>
    <xf numFmtId="164" fontId="3" fillId="5" borderId="8" xfId="0" applyNumberFormat="1" applyFont="1" applyFill="1" applyBorder="1" applyAlignment="1">
      <alignment horizontal="center"/>
    </xf>
    <xf numFmtId="165" fontId="3" fillId="5" borderId="8" xfId="0" applyNumberFormat="1" applyFont="1" applyFill="1" applyBorder="1" applyAlignment="1">
      <alignment horizontal="center"/>
    </xf>
    <xf numFmtId="0" fontId="3" fillId="4" borderId="17" xfId="0" applyFont="1" applyFill="1" applyBorder="1"/>
    <xf numFmtId="0" fontId="3" fillId="3" borderId="20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2" fillId="5" borderId="12" xfId="0" applyFont="1" applyFill="1" applyBorder="1"/>
    <xf numFmtId="164" fontId="3" fillId="5" borderId="13" xfId="0" applyNumberFormat="1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 vertical="top" wrapText="1"/>
    </xf>
    <xf numFmtId="0" fontId="3" fillId="5" borderId="21" xfId="0" applyFont="1" applyFill="1" applyBorder="1"/>
    <xf numFmtId="0" fontId="2" fillId="5" borderId="6" xfId="0" applyFont="1" applyFill="1" applyBorder="1"/>
    <xf numFmtId="164" fontId="3" fillId="5" borderId="7" xfId="0" applyNumberFormat="1" applyFont="1" applyFill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1074-46AE-4CCD-8493-1C113CC82A79}">
  <dimension ref="A1:D60"/>
  <sheetViews>
    <sheetView tabSelected="1" topLeftCell="A25" workbookViewId="0">
      <selection activeCell="C39" sqref="C39"/>
    </sheetView>
  </sheetViews>
  <sheetFormatPr baseColWidth="10" defaultRowHeight="15" x14ac:dyDescent="0.25"/>
  <cols>
    <col min="1" max="1" width="52.140625" style="10" bestFit="1" customWidth="1"/>
    <col min="2" max="2" width="15.85546875" style="10" bestFit="1" customWidth="1"/>
    <col min="3" max="3" width="12.28515625" style="11" customWidth="1"/>
    <col min="4" max="4" width="12" style="55" customWidth="1"/>
    <col min="5" max="16384" width="11.42578125" style="10"/>
  </cols>
  <sheetData>
    <row r="1" spans="1:4" s="5" customFormat="1" ht="18.75" x14ac:dyDescent="0.3">
      <c r="A1" s="1" t="s">
        <v>0</v>
      </c>
      <c r="B1" s="2"/>
      <c r="C1" s="3"/>
      <c r="D1" s="4"/>
    </row>
    <row r="2" spans="1:4" s="5" customFormat="1" ht="14.25" x14ac:dyDescent="0.2">
      <c r="A2" s="6" t="s">
        <v>1</v>
      </c>
      <c r="C2" s="7"/>
      <c r="D2" s="8"/>
    </row>
    <row r="3" spans="1:4" s="5" customFormat="1" ht="14.25" x14ac:dyDescent="0.2">
      <c r="A3" s="6" t="s">
        <v>43</v>
      </c>
      <c r="C3" s="7"/>
      <c r="D3" s="8"/>
    </row>
    <row r="4" spans="1:4" ht="15.75" thickBot="1" x14ac:dyDescent="0.3">
      <c r="A4" s="9"/>
      <c r="D4" s="12"/>
    </row>
    <row r="5" spans="1:4" ht="15.75" thickBot="1" x14ac:dyDescent="0.3">
      <c r="A5" s="13" t="s">
        <v>2</v>
      </c>
      <c r="B5" s="14"/>
      <c r="C5" s="15" t="s">
        <v>3</v>
      </c>
      <c r="D5" s="16" t="s">
        <v>4</v>
      </c>
    </row>
    <row r="6" spans="1:4" x14ac:dyDescent="0.25">
      <c r="A6" s="17" t="s">
        <v>5</v>
      </c>
      <c r="B6" s="18"/>
      <c r="C6" s="19">
        <v>1</v>
      </c>
      <c r="D6" s="20"/>
    </row>
    <row r="7" spans="1:4" ht="15.75" thickBot="1" x14ac:dyDescent="0.3">
      <c r="A7" s="21"/>
      <c r="B7" s="22"/>
      <c r="C7" s="23"/>
      <c r="D7" s="24"/>
    </row>
    <row r="8" spans="1:4" x14ac:dyDescent="0.25">
      <c r="A8" s="25" t="s">
        <v>6</v>
      </c>
      <c r="B8" s="22"/>
      <c r="C8" s="23"/>
      <c r="D8" s="24"/>
    </row>
    <row r="9" spans="1:4" x14ac:dyDescent="0.25">
      <c r="A9" s="26" t="s">
        <v>7</v>
      </c>
      <c r="B9" s="27"/>
      <c r="C9" s="23"/>
      <c r="D9" s="24"/>
    </row>
    <row r="10" spans="1:4" x14ac:dyDescent="0.25">
      <c r="A10" s="28" t="s">
        <v>8</v>
      </c>
      <c r="B10" s="22"/>
      <c r="C10" s="29"/>
      <c r="D10" s="30"/>
    </row>
    <row r="11" spans="1:4" x14ac:dyDescent="0.25">
      <c r="A11" s="28" t="s">
        <v>9</v>
      </c>
      <c r="B11" s="22"/>
      <c r="C11" s="29"/>
      <c r="D11" s="30"/>
    </row>
    <row r="12" spans="1:4" x14ac:dyDescent="0.25">
      <c r="A12" s="28" t="s">
        <v>10</v>
      </c>
      <c r="B12" s="22"/>
      <c r="C12" s="29"/>
      <c r="D12" s="30"/>
    </row>
    <row r="13" spans="1:4" x14ac:dyDescent="0.25">
      <c r="A13" s="28" t="s">
        <v>11</v>
      </c>
      <c r="B13" s="22"/>
      <c r="C13" s="29"/>
      <c r="D13" s="30"/>
    </row>
    <row r="14" spans="1:4" ht="15.75" thickBot="1" x14ac:dyDescent="0.3">
      <c r="A14" s="28" t="s">
        <v>12</v>
      </c>
      <c r="B14" s="22"/>
      <c r="C14" s="31"/>
      <c r="D14" s="32"/>
    </row>
    <row r="15" spans="1:4" ht="15.75" thickBot="1" x14ac:dyDescent="0.3">
      <c r="A15" s="33"/>
      <c r="B15" s="34" t="s">
        <v>13</v>
      </c>
      <c r="C15" s="35">
        <f>SUM(C10:C14)</f>
        <v>0</v>
      </c>
      <c r="D15" s="36">
        <f>SUM(D10:D14)</f>
        <v>0</v>
      </c>
    </row>
    <row r="16" spans="1:4" ht="15.75" thickBot="1" x14ac:dyDescent="0.3">
      <c r="A16" s="37" t="s">
        <v>14</v>
      </c>
      <c r="B16" s="27"/>
      <c r="C16" s="23"/>
      <c r="D16" s="24"/>
    </row>
    <row r="17" spans="1:4" x14ac:dyDescent="0.25">
      <c r="A17" s="38" t="s">
        <v>15</v>
      </c>
      <c r="B17" s="22"/>
      <c r="C17" s="29"/>
      <c r="D17" s="30"/>
    </row>
    <row r="18" spans="1:4" x14ac:dyDescent="0.25">
      <c r="A18" s="28" t="s">
        <v>16</v>
      </c>
      <c r="B18" s="22"/>
      <c r="C18" s="29"/>
      <c r="D18" s="30"/>
    </row>
    <row r="19" spans="1:4" x14ac:dyDescent="0.25">
      <c r="A19" s="28" t="s">
        <v>17</v>
      </c>
      <c r="B19" s="22"/>
      <c r="C19" s="29"/>
      <c r="D19" s="30"/>
    </row>
    <row r="20" spans="1:4" x14ac:dyDescent="0.25">
      <c r="A20" s="28" t="s">
        <v>18</v>
      </c>
      <c r="B20" s="22"/>
      <c r="C20" s="29"/>
      <c r="D20" s="30"/>
    </row>
    <row r="21" spans="1:4" x14ac:dyDescent="0.25">
      <c r="A21" s="28" t="s">
        <v>19</v>
      </c>
      <c r="B21" s="22"/>
      <c r="C21" s="29"/>
      <c r="D21" s="30"/>
    </row>
    <row r="22" spans="1:4" x14ac:dyDescent="0.25">
      <c r="A22" s="28" t="s">
        <v>20</v>
      </c>
      <c r="B22" s="22"/>
      <c r="C22" s="29"/>
      <c r="D22" s="30"/>
    </row>
    <row r="23" spans="1:4" ht="15.75" thickBot="1" x14ac:dyDescent="0.3">
      <c r="A23" s="28" t="s">
        <v>21</v>
      </c>
      <c r="B23" s="22"/>
      <c r="C23" s="31"/>
      <c r="D23" s="32"/>
    </row>
    <row r="24" spans="1:4" ht="15.75" thickBot="1" x14ac:dyDescent="0.3">
      <c r="A24" s="33"/>
      <c r="B24" s="34" t="s">
        <v>13</v>
      </c>
      <c r="C24" s="35">
        <f>SUM(C17:C23)</f>
        <v>0</v>
      </c>
      <c r="D24" s="36">
        <f>SUM(D17:D23)</f>
        <v>0</v>
      </c>
    </row>
    <row r="25" spans="1:4" ht="15.75" thickBot="1" x14ac:dyDescent="0.3">
      <c r="A25" s="37" t="s">
        <v>22</v>
      </c>
      <c r="B25" s="22"/>
      <c r="C25" s="39"/>
      <c r="D25" s="20"/>
    </row>
    <row r="26" spans="1:4" ht="15.75" thickBot="1" x14ac:dyDescent="0.3">
      <c r="A26" s="37" t="s">
        <v>23</v>
      </c>
      <c r="B26" s="22"/>
      <c r="C26" s="29"/>
      <c r="D26" s="30"/>
    </row>
    <row r="27" spans="1:4" ht="15.75" thickBot="1" x14ac:dyDescent="0.3">
      <c r="A27" s="37" t="s">
        <v>24</v>
      </c>
      <c r="B27" s="22"/>
      <c r="C27" s="29"/>
      <c r="D27" s="30"/>
    </row>
    <row r="28" spans="1:4" ht="15.75" thickBot="1" x14ac:dyDescent="0.3">
      <c r="A28" s="40" t="s">
        <v>25</v>
      </c>
      <c r="B28" s="22"/>
      <c r="C28" s="29"/>
      <c r="D28" s="30"/>
    </row>
    <row r="29" spans="1:4" ht="15.75" thickBot="1" x14ac:dyDescent="0.3">
      <c r="A29" s="37" t="s">
        <v>26</v>
      </c>
      <c r="B29" s="22"/>
      <c r="C29" s="31"/>
      <c r="D29" s="32"/>
    </row>
    <row r="30" spans="1:4" ht="15.75" thickBot="1" x14ac:dyDescent="0.3">
      <c r="A30" s="33"/>
      <c r="B30" s="34" t="s">
        <v>13</v>
      </c>
      <c r="C30" s="35">
        <f>SUM(C25:C29)</f>
        <v>0</v>
      </c>
      <c r="D30" s="36">
        <f>SUM(D25:D29)</f>
        <v>0</v>
      </c>
    </row>
    <row r="31" spans="1:4" ht="15.75" thickBot="1" x14ac:dyDescent="0.3">
      <c r="A31" s="37" t="s">
        <v>27</v>
      </c>
      <c r="B31" s="41"/>
      <c r="C31" s="42">
        <f>SUM(C30,C24,C15)</f>
        <v>0</v>
      </c>
      <c r="D31" s="43">
        <f>SUM(D30,D24,D15)</f>
        <v>0</v>
      </c>
    </row>
    <row r="32" spans="1:4" x14ac:dyDescent="0.25">
      <c r="A32" s="40" t="s">
        <v>28</v>
      </c>
      <c r="B32" s="22"/>
      <c r="C32" s="23"/>
      <c r="D32" s="24"/>
    </row>
    <row r="33" spans="1:4" x14ac:dyDescent="0.25">
      <c r="A33" s="26" t="s">
        <v>29</v>
      </c>
      <c r="B33" s="22"/>
      <c r="C33" s="29"/>
      <c r="D33" s="30"/>
    </row>
    <row r="34" spans="1:4" x14ac:dyDescent="0.25">
      <c r="A34" s="26" t="s">
        <v>30</v>
      </c>
      <c r="B34" s="22"/>
      <c r="C34" s="29"/>
      <c r="D34" s="30"/>
    </row>
    <row r="35" spans="1:4" x14ac:dyDescent="0.25">
      <c r="A35" s="28" t="s">
        <v>31</v>
      </c>
      <c r="B35" s="22"/>
      <c r="C35" s="29"/>
      <c r="D35" s="30"/>
    </row>
    <row r="36" spans="1:4" x14ac:dyDescent="0.25">
      <c r="A36" s="28" t="s">
        <v>32</v>
      </c>
      <c r="B36" s="22"/>
      <c r="C36" s="29"/>
      <c r="D36" s="30"/>
    </row>
    <row r="37" spans="1:4" x14ac:dyDescent="0.25">
      <c r="A37" s="28" t="s">
        <v>33</v>
      </c>
      <c r="B37" s="22"/>
      <c r="C37" s="29"/>
      <c r="D37" s="30"/>
    </row>
    <row r="38" spans="1:4" x14ac:dyDescent="0.25">
      <c r="A38" s="28" t="s">
        <v>34</v>
      </c>
      <c r="B38" s="22"/>
      <c r="C38" s="29"/>
      <c r="D38" s="30"/>
    </row>
    <row r="39" spans="1:4" x14ac:dyDescent="0.25">
      <c r="A39" s="28" t="s">
        <v>35</v>
      </c>
      <c r="B39" s="22"/>
      <c r="C39" s="29"/>
      <c r="D39" s="30"/>
    </row>
    <row r="40" spans="1:4" ht="15.75" thickBot="1" x14ac:dyDescent="0.3">
      <c r="A40" s="28" t="s">
        <v>36</v>
      </c>
      <c r="B40" s="22"/>
      <c r="C40" s="31"/>
      <c r="D40" s="32"/>
    </row>
    <row r="41" spans="1:4" ht="15.75" thickBot="1" x14ac:dyDescent="0.3">
      <c r="A41" s="33"/>
      <c r="B41" s="34" t="s">
        <v>13</v>
      </c>
      <c r="C41" s="35">
        <f>SUM(C33:C40)</f>
        <v>0</v>
      </c>
      <c r="D41" s="36">
        <f>SUM(D33:D40)</f>
        <v>0</v>
      </c>
    </row>
    <row r="42" spans="1:4" ht="15.75" thickBot="1" x14ac:dyDescent="0.3">
      <c r="A42" s="44"/>
      <c r="B42" s="22"/>
      <c r="C42" s="23"/>
      <c r="D42" s="24"/>
    </row>
    <row r="43" spans="1:4" ht="15.75" thickBot="1" x14ac:dyDescent="0.3">
      <c r="A43" s="37" t="s">
        <v>37</v>
      </c>
      <c r="B43" s="22"/>
      <c r="C43" s="23"/>
      <c r="D43" s="24"/>
    </row>
    <row r="44" spans="1:4" x14ac:dyDescent="0.25">
      <c r="A44" s="45"/>
      <c r="B44" s="22"/>
      <c r="C44" s="29"/>
      <c r="D44" s="30"/>
    </row>
    <row r="45" spans="1:4" x14ac:dyDescent="0.25">
      <c r="A45" s="46"/>
      <c r="B45" s="22"/>
      <c r="C45" s="29"/>
      <c r="D45" s="30"/>
    </row>
    <row r="46" spans="1:4" x14ac:dyDescent="0.25">
      <c r="A46" s="46"/>
      <c r="B46" s="22"/>
      <c r="C46" s="29"/>
      <c r="D46" s="30"/>
    </row>
    <row r="47" spans="1:4" x14ac:dyDescent="0.25">
      <c r="A47" s="46"/>
      <c r="B47" s="22"/>
      <c r="C47" s="29"/>
      <c r="D47" s="30"/>
    </row>
    <row r="48" spans="1:4" x14ac:dyDescent="0.25">
      <c r="A48" s="46"/>
      <c r="B48" s="22"/>
      <c r="C48" s="29"/>
      <c r="D48" s="30"/>
    </row>
    <row r="49" spans="1:4" ht="15.75" thickBot="1" x14ac:dyDescent="0.3">
      <c r="A49" s="46"/>
      <c r="B49" s="22"/>
      <c r="C49" s="31"/>
      <c r="D49" s="32"/>
    </row>
    <row r="50" spans="1:4" ht="15.75" thickBot="1" x14ac:dyDescent="0.3">
      <c r="A50" s="44"/>
      <c r="B50" s="41" t="s">
        <v>13</v>
      </c>
      <c r="C50" s="42">
        <f>SUM(C44:C49)</f>
        <v>0</v>
      </c>
      <c r="D50" s="43">
        <f>SUM(D44:D49)</f>
        <v>0</v>
      </c>
    </row>
    <row r="51" spans="1:4" x14ac:dyDescent="0.25">
      <c r="A51" s="44"/>
      <c r="B51" s="22"/>
      <c r="C51" s="23"/>
      <c r="D51" s="24"/>
    </row>
    <row r="52" spans="1:4" x14ac:dyDescent="0.25">
      <c r="A52" s="47" t="s">
        <v>38</v>
      </c>
      <c r="B52" s="22"/>
      <c r="C52" s="48">
        <f>SUM(C50,C41,C30,C24,C15,C6)</f>
        <v>1</v>
      </c>
      <c r="D52" s="49">
        <f>SUM(D50,D41,D30,D24,D15,D6)</f>
        <v>0</v>
      </c>
    </row>
    <row r="53" spans="1:4" x14ac:dyDescent="0.25">
      <c r="A53" s="47" t="s">
        <v>39</v>
      </c>
      <c r="B53" s="22"/>
      <c r="C53" s="48">
        <f>C52</f>
        <v>1</v>
      </c>
      <c r="D53" s="49">
        <f>D52</f>
        <v>0</v>
      </c>
    </row>
    <row r="54" spans="1:4" x14ac:dyDescent="0.25">
      <c r="A54" s="47"/>
      <c r="B54" s="22"/>
      <c r="C54" s="23"/>
      <c r="D54" s="24"/>
    </row>
    <row r="55" spans="1:4" ht="42.75" x14ac:dyDescent="0.25">
      <c r="A55" s="50" t="s">
        <v>40</v>
      </c>
      <c r="B55" s="22"/>
      <c r="C55" s="48">
        <f>SUM(C31,C41,C50)</f>
        <v>0</v>
      </c>
      <c r="D55" s="49">
        <f>SUM(D50,D41,D31)</f>
        <v>0</v>
      </c>
    </row>
    <row r="56" spans="1:4" x14ac:dyDescent="0.25">
      <c r="A56" s="40" t="s">
        <v>41</v>
      </c>
      <c r="B56" s="22"/>
      <c r="C56" s="29"/>
      <c r="D56" s="30"/>
    </row>
    <row r="57" spans="1:4" ht="15.75" thickBot="1" x14ac:dyDescent="0.3">
      <c r="A57" s="51"/>
      <c r="B57" s="22"/>
      <c r="C57" s="23"/>
      <c r="D57" s="24"/>
    </row>
    <row r="58" spans="1:4" ht="15.75" thickBot="1" x14ac:dyDescent="0.3">
      <c r="A58" s="52" t="s">
        <v>42</v>
      </c>
      <c r="B58" s="34"/>
      <c r="C58" s="53"/>
      <c r="D58" s="54">
        <f>SUM(D56,D53)</f>
        <v>0</v>
      </c>
    </row>
    <row r="60" spans="1:4" x14ac:dyDescent="0.25">
      <c r="C60" s="10"/>
      <c r="D60" s="10"/>
    </row>
  </sheetData>
  <sheetProtection algorithmName="SHA-512" hashValue="HWsiD4uOBqXqRRT8XN3fJyzfUPnlT8xAEy8Q9fHMzNLTE4L4J+fS+xg4N1vz3KFWWG+CPG6GaD1kEqlQCMyv1g==" saltValue="fHk+U0BAkB6dYKf3vp/DHA==" spinCount="100000" sheet="1" selectLockedCells="1"/>
  <protectedRanges>
    <protectedRange algorithmName="SHA-512" hashValue="Qz9Wz51WjCGDB7mqjZYr+AVWFRax/Q8e0S//++7ks0XSpHOCRyqMGehSTGuLIkmnq7QeJANQjayfF4vhi1obFg==" saltValue="OLAI/8G1OPItDu+OxReCCw==" spinCount="100000" sqref="D6 C10:D14 C17:D23 C25:D28 C29:D29 C33:D40 A44:A49 C44:D48 C56:D56" name="gelb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SVS Feuerwache I</vt:lpstr>
    </vt:vector>
  </TitlesOfParts>
  <Company>Feuerwehr Cottbus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Block, Sabine</dc:creator>
  <cp:lastModifiedBy>Specht, Ivonne</cp:lastModifiedBy>
  <dcterms:created xsi:type="dcterms:W3CDTF">2024-11-04T10:41:48Z</dcterms:created>
  <dcterms:modified xsi:type="dcterms:W3CDTF">2026-03-18T05:49:27Z</dcterms:modified>
</cp:coreProperties>
</file>