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os 1" r:id="rId7" sheetId="3"/>
    <sheet name="Los 2" r:id="rId8" sheetId="4"/>
    <sheet name="Los 3" r:id="rId9" sheetId="5"/>
    <sheet name="Los 4" r:id="rId10" sheetId="6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<sst xmlns="http://schemas.openxmlformats.org/spreadsheetml/2006/main" count="102" uniqueCount="65">
  <si>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</si>
  <si>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</si>
  <si>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</si>
  <si>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</si>
  <si>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</si>
  <si>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</si>
  <si>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</si>
  <si>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</si>
  <si>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</si>
  <si>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</si>
  <si>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</si>
  <si>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</si>
  <si>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</si>
  <si>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</si>
  <si>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</si>
  <si>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</si>
  <si>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</si>
  <si>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</si>
  <si>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</si>
  <si>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</si>
  <si>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</si>
  <si>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</si>
  <si>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</si>
  <si>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</si>
  <si>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</si>
  <si>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Bekämpfung spätb.Traubenkirsche</t>
  </si>
  <si>
    <t>LFB-2026-035500-03</t>
  </si>
  <si>
    <t>25.03.2026 12:00 Uhr</t>
  </si>
  <si>
    <t>Öffentliche Ausschreibung</t>
  </si>
  <si>
    <t>UVGO</t>
  </si>
  <si>
    <t>CXVPYYDYTQF6B4BP</t>
  </si>
  <si>
    <t>Die Vergabe ist nicht in Lose aufgeteilt. Bitte füllen Sie das nächste Arbeitsblatt aus.</t>
  </si>
  <si>
    <t>Die Vergabe ist in Lose aufgeteilt. Bitte füllen Sie die einzelnen Arbeitsblätter für diejenigen Lose aus, für die Sie ein Angebot einreichen möchten.</t>
  </si>
  <si>
    <t>Angebote sind möglich für</t>
  </si>
  <si>
    <t>ein oder mehrere Lose</t>
  </si>
  <si>
    <t>Los-Nr.</t>
  </si>
  <si>
    <t>Bezeichnung des Loses</t>
  </si>
  <si>
    <t>1</t>
  </si>
  <si>
    <t>Revier Breitefenn</t>
  </si>
  <si>
    <t>2</t>
  </si>
  <si>
    <t>Revier Bralitz</t>
  </si>
  <si>
    <t>3</t>
  </si>
  <si>
    <t>Reviere Finowtal und Kahlenberg</t>
  </si>
  <si>
    <t>4</t>
  </si>
  <si>
    <t>Reviere Senftenthal, Spechthausen und Schönholz</t>
  </si>
  <si>
    <t>Los-Nr. 1 - Revier Breitefenn</t>
  </si>
  <si>
    <t>1.1</t>
  </si>
  <si>
    <t>Leistung</t>
  </si>
  <si>
    <t>LOS1 Breitefenn</t>
  </si>
  <si>
    <t>ha</t>
  </si>
  <si>
    <t>Los-Nr. 2 - Revier Bralitz</t>
  </si>
  <si>
    <t>1.2</t>
  </si>
  <si>
    <t>LOS 2 Bralitz</t>
  </si>
  <si>
    <t>Los-Nr. 3 - Reviere Finowtal und Kahlenberg</t>
  </si>
  <si>
    <t>1.3</t>
  </si>
  <si>
    <t>LOS 3 Finowtal</t>
  </si>
  <si>
    <t>1.4</t>
  </si>
  <si>
    <t>LOS 3 Kahlenberg</t>
  </si>
  <si>
    <t>Los-Nr. 4 - Reviere Senftenthal, Spechthausen und Schönholz</t>
  </si>
  <si>
    <t>1.5</t>
  </si>
  <si>
    <t>LOS 4 Senftenthal</t>
  </si>
  <si>
    <t>1.6</t>
  </si>
  <si>
    <t>LOS 4 Spechthausen</t>
  </si>
  <si>
    <t>1.7</t>
  </si>
  <si>
    <t>LOS 4 Schönholz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</si>
</sst>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  <numFmt numFmtId="167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9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4" fontId="9" fillId="4" borderId="7" xfId="0" applyNumberFormat="true" applyFont="1" applyFill="1" applyBorder="1" applyAlignment="1" applyProtection="1">
      <alignment horizontal="right" vertical="top"/>
      <protection hidden="1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167" fontId="9" fillId="4" borderId="7" xfId="0" applyNumberFormat="true" applyFont="1" applyFill="1" applyBorder="1" applyAlignment="1" applyProtection="1">
      <alignment horizontal="right" vertical="top"/>
      <protection hidden="1"/>
    </xf>
    <xf numFmtId="49" fontId="17" fillId="4" borderId="6" xfId="0" applyNumberFormat="1" applyFont="true" applyFill="1" applyBorder="1" applyAlignment="1">
      <alignment horizontal="left" vertical="top" wrapText="true"/>
    </xf>
    <xf numFmtId="49" fontId="18" fillId="4" borderId="7" xfId="0" applyNumberFormat="1" applyFont="true" applyFill="1" applyBorder="1" applyAlignment="1">
      <alignment horizontal="center" vertical="top" wrapText="true"/>
    </xf>
    <xf numFmtId="4" fontId="9" fillId="4" borderId="7" xfId="0" applyNumberFormat="true" applyFont="1" applyFill="1" applyBorder="1" applyAlignment="1" applyProtection="1">
      <alignment horizontal="right" vertical="top"/>
      <protection hidden="1"/>
    </xf>
    <xf numFmtId="167" fontId="9" fillId="4" borderId="7" xfId="0" applyNumberFormat="true" applyFont="1" applyFill="1" applyBorder="1" applyAlignment="1" applyProtection="1">
      <alignment horizontal="right" vertical="top"/>
      <protection hidden="1"/>
    </xf>
    <xf numFmtId="49" fontId="23" fillId="4" borderId="6" xfId="0" applyNumberFormat="1" applyFont="true" applyFill="1" applyBorder="1" applyAlignment="1">
      <alignment horizontal="left" vertical="top" wrapText="true"/>
    </xf>
    <xf numFmtId="49" fontId="24" fillId="4" borderId="7" xfId="0" applyNumberFormat="1" applyFont="true" applyFill="1" applyBorder="1" applyAlignment="1">
      <alignment horizontal="center" vertical="top" wrapText="true"/>
    </xf>
    <xf numFmtId="4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6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Relationship Id="rId8" Target="worksheets/sheet4.xml" Type="http://schemas.openxmlformats.org/officeDocument/2006/relationships/worksheet"/><Relationship Id="rId9" Target="worksheets/sheet5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9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32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1" spans="1:6" ht="15.75" x14ac:dyDescent="0.25">
      <c r="A21" s="6"/>
      <c r="B21" s="12" t="s">
        <v>33</v>
      </c>
      <c r="C21" s="13" t="s">
        <v>34</v>
      </c>
      <c r="D21" s="6"/>
      <c r="E21" s="6"/>
      <c r="F21" s="6"/>
    </row>
    <row r="22" spans="1:6" x14ac:dyDescent="0.25">
      <c r="A22" s="6"/>
      <c r="B22" s="7"/>
      <c r="C22" s="6"/>
      <c r="D22" s="6"/>
      <c r="E22" s="6"/>
      <c r="F22" s="6"/>
    </row>
    <row r="23" spans="1:6" ht="15.75" x14ac:dyDescent="0.25">
      <c r="A23" s="6"/>
      <c r="B23" s="14" t="s">
        <v>35</v>
      </c>
      <c r="C23" s="15" t="s">
        <v>36</v>
      </c>
      <c r="D23" s="6"/>
      <c r="E23" s="6"/>
      <c r="F23" s="6"/>
    </row>
    <row r="24" spans="1:6" ht="15.75" x14ac:dyDescent="0.25">
      <c r="A24" s="6"/>
      <c r="B24" s="16" t="s">
        <v>37</v>
      </c>
      <c r="C24" s="9" t="s">
        <v>38</v>
      </c>
      <c r="D24" s="6"/>
      <c r="E24" s="6"/>
      <c r="F24" s="6"/>
    </row>
    <row r="25">
      <c r="A25" s="6"/>
      <c r="B25" s="16" t="s">
        <v>39</v>
      </c>
      <c r="C25" s="9" t="s">
        <v>40</v>
      </c>
      <c r="D25" s="6"/>
      <c r="E25" s="6"/>
      <c r="F25" s="6"/>
    </row>
    <row r="26">
      <c r="A26" s="6"/>
      <c r="B26" s="16" t="s">
        <v>41</v>
      </c>
      <c r="C26" s="9" t="s">
        <v>42</v>
      </c>
      <c r="D26" s="6"/>
      <c r="E26" s="6"/>
      <c r="F26" s="6"/>
    </row>
    <row r="27">
      <c r="A27" s="6"/>
      <c r="B27" s="16" t="s">
        <v>43</v>
      </c>
      <c r="C27" s="9" t="s">
        <v>44</v>
      </c>
      <c r="D27" s="6"/>
      <c r="E27" s="6"/>
      <c r="F27" s="6"/>
    </row>
    <row r="28" spans="1:6" ht="15.75" x14ac:dyDescent="0.25">
      <c r="A28" s="6"/>
      <c r="B28" s="17"/>
      <c r="C28" s="10"/>
      <c r="D28" s="6"/>
      <c r="E28" s="6"/>
      <c r="F28" s="6"/>
    </row>
    <row r="29" spans="1:6" ht="15.75" x14ac:dyDescent="0.25">
      <c r="B29" s="18"/>
      <c r="C29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45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46</v>
      </c>
      <c r="B4" s="29" t="s">
        <v>47</v>
      </c>
      <c r="C4" s="30" t="s">
        <v>48</v>
      </c>
      <c r="D4" s="30" t="s">
        <v>20</v>
      </c>
      <c r="E4" s="31" t="n">
        <v>46139.0</v>
      </c>
      <c r="F4" s="31" t="n">
        <v>46295.0</v>
      </c>
      <c r="G4" s="85" t="n">
        <v>13.29</v>
      </c>
      <c r="H4" s="33" t="s">
        <v>49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50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51</v>
      </c>
      <c r="B4" s="29" t="s">
        <v>47</v>
      </c>
      <c r="C4" s="30" t="s">
        <v>52</v>
      </c>
      <c r="D4" s="30" t="s">
        <v>20</v>
      </c>
      <c r="E4" s="31" t="n">
        <v>46139.0</v>
      </c>
      <c r="F4" s="31" t="n">
        <v>46295.0</v>
      </c>
      <c r="G4" s="88" t="n">
        <v>11.4</v>
      </c>
      <c r="H4" s="33" t="s">
        <v>49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54</v>
      </c>
      <c r="B4" s="29" t="s">
        <v>47</v>
      </c>
      <c r="C4" s="30" t="s">
        <v>55</v>
      </c>
      <c r="D4" s="30" t="s">
        <v>20</v>
      </c>
      <c r="E4" s="31" t="n">
        <v>46139.0</v>
      </c>
      <c r="F4" s="31" t="n">
        <v>46295.0</v>
      </c>
      <c r="G4" s="91" t="n">
        <v>7.15</v>
      </c>
      <c r="H4" s="33" t="s">
        <v>49</v>
      </c>
      <c r="I4" s="34"/>
      <c r="J4" s="35" t="n">
        <f>G4*I4</f>
        <v>0.0</v>
      </c>
      <c r="M4" s="37"/>
    </row>
    <row r="5">
      <c r="A5" s="28" t="s">
        <v>56</v>
      </c>
      <c r="B5" s="29" t="s">
        <v>47</v>
      </c>
      <c r="C5" s="30" t="s">
        <v>57</v>
      </c>
      <c r="D5" s="30" t="s">
        <v>20</v>
      </c>
      <c r="E5" s="31" t="n">
        <v>46139.0</v>
      </c>
      <c r="F5" s="31" t="n">
        <v>46295.0</v>
      </c>
      <c r="G5" s="92" t="n">
        <v>9.3</v>
      </c>
      <c r="H5" s="33" t="s">
        <v>49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58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59</v>
      </c>
      <c r="B4" s="29" t="s">
        <v>47</v>
      </c>
      <c r="C4" s="30" t="s">
        <v>60</v>
      </c>
      <c r="D4" s="30" t="s">
        <v>20</v>
      </c>
      <c r="E4" s="31" t="n">
        <v>46139.0</v>
      </c>
      <c r="F4" s="31" t="n">
        <v>46295.0</v>
      </c>
      <c r="G4" s="95" t="n">
        <v>3.17</v>
      </c>
      <c r="H4" s="33" t="s">
        <v>49</v>
      </c>
      <c r="I4" s="34"/>
      <c r="J4" s="35" t="n">
        <f>G4*I4</f>
        <v>0.0</v>
      </c>
      <c r="M4" s="37"/>
    </row>
    <row r="5">
      <c r="A5" s="28" t="s">
        <v>61</v>
      </c>
      <c r="B5" s="29" t="s">
        <v>47</v>
      </c>
      <c r="C5" s="30" t="s">
        <v>62</v>
      </c>
      <c r="D5" s="30" t="s">
        <v>20</v>
      </c>
      <c r="E5" s="31" t="n">
        <v>46139.0</v>
      </c>
      <c r="F5" s="31" t="n">
        <v>46295.0</v>
      </c>
      <c r="G5" s="95" t="n">
        <v>2.53</v>
      </c>
      <c r="H5" s="33" t="s">
        <v>49</v>
      </c>
      <c r="I5" s="34"/>
      <c r="J5" s="35" t="n">
        <f>G5*I5</f>
        <v>0.0</v>
      </c>
      <c r="K5"/>
      <c r="L5"/>
      <c r="M5" s="37"/>
    </row>
    <row r="6">
      <c r="A6" s="28" t="s">
        <v>63</v>
      </c>
      <c r="B6" s="29" t="s">
        <v>47</v>
      </c>
      <c r="C6" s="30" t="s">
        <v>64</v>
      </c>
      <c r="D6" s="30" t="s">
        <v>20</v>
      </c>
      <c r="E6" s="31" t="n">
        <v>46139.0</v>
      </c>
      <c r="F6" s="31" t="n">
        <v>46295.0</v>
      </c>
      <c r="G6" s="95" t="n">
        <v>13.61</v>
      </c>
      <c r="H6" s="33" t="s">
        <v>49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