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400E1F6A-9510-4112-8FDE-5E4409D0652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Ausschreibung " sheetId="1" r:id="rId1"/>
    <sheet name="Abarbeitung " sheetId="2" r:id="rId2"/>
  </sheets>
  <definedNames>
    <definedName name="_xlnm._FilterDatabase" localSheetId="0" hidden="1">'Ausschreibung '!$A$9:$V$20</definedName>
    <definedName name="_xlnm.Print_Area" localSheetId="0">'Ausschreibung '!$A$1:$Q$32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5" i="1"/>
  <c r="G8" i="1" l="1"/>
  <c r="D7" i="1"/>
  <c r="M11" i="2" l="1"/>
  <c r="M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aus der Planung 2024 übernommen, ggf. konkretisieren</t>
        </r>
      </text>
    </comment>
    <comment ref="G2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1,10 ha</t>
        </r>
      </text>
    </comment>
  </commentList>
</comments>
</file>

<file path=xl/sharedStrings.xml><?xml version="1.0" encoding="utf-8"?>
<sst xmlns="http://schemas.openxmlformats.org/spreadsheetml/2006/main" count="110" uniqueCount="66">
  <si>
    <t>Revier</t>
  </si>
  <si>
    <t>Leistungsart</t>
  </si>
  <si>
    <t>Arbeitsverfahren</t>
  </si>
  <si>
    <t>Waldort</t>
  </si>
  <si>
    <t>Fläche</t>
  </si>
  <si>
    <t>Menge</t>
  </si>
  <si>
    <t>Zeitraum</t>
  </si>
  <si>
    <t>Bergfelde</t>
  </si>
  <si>
    <t>Pflege ohne Holz</t>
  </si>
  <si>
    <t>manuell</t>
  </si>
  <si>
    <t>3.QT</t>
  </si>
  <si>
    <t>Briese</t>
  </si>
  <si>
    <t>motormanuell</t>
  </si>
  <si>
    <t>Baumart</t>
  </si>
  <si>
    <t xml:space="preserve">Los </t>
  </si>
  <si>
    <t>Waldorte</t>
  </si>
  <si>
    <t xml:space="preserve">Ausschreibung Waldpflege Unternehmerleistung </t>
  </si>
  <si>
    <t>RBU</t>
  </si>
  <si>
    <t>SEI</t>
  </si>
  <si>
    <t>Rechnung</t>
  </si>
  <si>
    <t>BBF</t>
  </si>
  <si>
    <t>Summe</t>
  </si>
  <si>
    <t>noch offen</t>
  </si>
  <si>
    <t xml:space="preserve">€ </t>
  </si>
  <si>
    <t>Brutto  €</t>
  </si>
  <si>
    <t>Waldpflege ohne Holzanfall</t>
  </si>
  <si>
    <t>GKI</t>
  </si>
  <si>
    <t>288/ 1659/ a/ 2/ 1</t>
  </si>
  <si>
    <t>3.-4.QT</t>
  </si>
  <si>
    <t>Revier/Reviere</t>
  </si>
  <si>
    <t>Summe in ha</t>
  </si>
  <si>
    <t>Leistungsbeschreibung:</t>
  </si>
  <si>
    <t>Leistung</t>
  </si>
  <si>
    <t>Ausschreibung Waldpflege</t>
  </si>
  <si>
    <t>Zuschlagskriterien:</t>
  </si>
  <si>
    <t xml:space="preserve"> - Preis</t>
  </si>
  <si>
    <t>Beschreibung</t>
  </si>
  <si>
    <t>289/ 1239/ a/ 0/ 1</t>
  </si>
  <si>
    <t>Rehhorst</t>
  </si>
  <si>
    <t>Döringsbrück</t>
  </si>
  <si>
    <t>BAH</t>
  </si>
  <si>
    <t>264/ 1319/ a/ 3/ 2</t>
  </si>
  <si>
    <t>289/ 1543/ a/ 1/ 1</t>
  </si>
  <si>
    <t>264/ 1530/ a/ 1/ 1</t>
  </si>
  <si>
    <t>2.-3.QT</t>
  </si>
  <si>
    <t>STK auf Stock zugunsten NV</t>
  </si>
  <si>
    <t>STK, Stockausschläge am Stamm</t>
  </si>
  <si>
    <t>STK auf Stock setzen zugunsten NV RBU, SAH, Rob</t>
  </si>
  <si>
    <t>STK auf Stock setzen zugunsten NV GKI, GBI, EB, fr</t>
  </si>
  <si>
    <t>Zühlsdorf</t>
  </si>
  <si>
    <t>289/ 1455/ a/ 4/ 3</t>
  </si>
  <si>
    <t>289/ 1255/ c/ 2/ 3</t>
  </si>
  <si>
    <t>REI</t>
  </si>
  <si>
    <t>4.QT</t>
  </si>
  <si>
    <t>306/ 3280/ a/ 5/ 3</t>
  </si>
  <si>
    <t>306/ 4189/ a/ 4/ 1</t>
  </si>
  <si>
    <t>306/ 4211/ a/ 2/ 1</t>
  </si>
  <si>
    <t>287/ 3486/ a/ 3/ 2</t>
  </si>
  <si>
    <t>EI</t>
  </si>
  <si>
    <t>Förderung markierter Z-Baum-Anwärter d. markierte Bedrängerentnahme, markierte Entnahme von Wölfen u. vorwüchsigen Begleitbaumarten, ggf. Ringeln zur Bestandesstabilisierung ab BHD 15 cm oder Markierung mit "R"</t>
  </si>
  <si>
    <t>Zühlsdorf/Rehhorst/Döringsbrück</t>
  </si>
  <si>
    <t>0,85</t>
  </si>
  <si>
    <t>TEI/ GDG</t>
  </si>
  <si>
    <t>2.QT</t>
  </si>
  <si>
    <t>Förderung markierter Z-Bäume, Entnahme der Bedränger mit EMKS</t>
  </si>
  <si>
    <r>
      <t xml:space="preserve">Förderung markierter Z-Baum-Anwärter d. markierte Bedrängerentnahme, markierte Entnahme von Wölfen u. vorwüchsigen Begleitbaumarten, ggf. Ringeln zur Bestandesstabilisierung ab BHD 15 cm oder Markierung mit "R" &amp; Astung 6m von </t>
    </r>
    <r>
      <rPr>
        <u/>
        <sz val="10"/>
        <rFont val="Calibri"/>
        <family val="2"/>
        <scheme val="minor"/>
      </rPr>
      <t>9</t>
    </r>
    <r>
      <rPr>
        <sz val="10"/>
        <color theme="1"/>
        <rFont val="Calibri"/>
        <family val="2"/>
        <scheme val="minor"/>
      </rPr>
      <t xml:space="preserve"> Stk. GDG &amp; </t>
    </r>
    <r>
      <rPr>
        <u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Stk. GKI &amp; </t>
    </r>
    <r>
      <rPr>
        <u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Stk. VKI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</si>
</sst>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/m/yyyy"/>
    <numFmt numFmtId="167" formatCode="&quot;LFB-2026-025600-&quot;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theme="1"/>
      <name val="Calibri"/>
      <family val="2"/>
      <scheme val="minor"/>
    </font>
    <font>
      <strike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22"/>
      <color theme="1"/>
      <name val="Arial"/>
      <family val="2"/>
    </font>
    <font>
      <sz val="28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strike/>
      <sz val="14"/>
      <color theme="1"/>
      <name val="Arial"/>
      <family val="2"/>
    </font>
    <font>
      <u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</cellStyleXfs>
  <cellXfs count="11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2" borderId="0" xfId="0" applyNumberFormat="1" applyFill="1"/>
    <xf numFmtId="2" fontId="0" fillId="2" borderId="0" xfId="0" applyNumberFormat="1" applyFill="1"/>
    <xf numFmtId="49" fontId="5" fillId="0" borderId="0" xfId="0" applyNumberFormat="1" applyFont="1" applyFill="1" applyAlignment="1">
      <alignment vertical="top" wrapText="1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0" borderId="0" xfId="0" applyFont="1"/>
    <xf numFmtId="0" fontId="8" fillId="0" borderId="0" xfId="0" applyFont="1"/>
    <xf numFmtId="49" fontId="9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center"/>
    </xf>
    <xf numFmtId="49" fontId="0" fillId="0" borderId="0" xfId="0" applyNumberFormat="1" applyAlignmen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Alignment="1">
      <alignment vertical="top"/>
    </xf>
    <xf numFmtId="0" fontId="0" fillId="0" borderId="0" xfId="0" applyFill="1"/>
    <xf numFmtId="49" fontId="5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horizontal="center"/>
    </xf>
    <xf numFmtId="49" fontId="0" fillId="4" borderId="0" xfId="0" applyNumberFormat="1" applyFill="1"/>
    <xf numFmtId="49" fontId="0" fillId="4" borderId="0" xfId="0" applyNumberFormat="1" applyFont="1" applyFill="1"/>
    <xf numFmtId="2" fontId="0" fillId="4" borderId="0" xfId="0" applyNumberFormat="1" applyFont="1" applyFill="1"/>
    <xf numFmtId="49" fontId="0" fillId="4" borderId="0" xfId="0" applyNumberFormat="1" applyFill="1" applyAlignment="1"/>
    <xf numFmtId="0" fontId="0" fillId="3" borderId="0" xfId="0" applyFill="1" applyAlignment="1">
      <alignment horizontal="center"/>
    </xf>
    <xf numFmtId="49" fontId="0" fillId="3" borderId="0" xfId="0" applyNumberFormat="1" applyFill="1"/>
    <xf numFmtId="2" fontId="0" fillId="3" borderId="0" xfId="0" applyNumberFormat="1" applyFill="1"/>
    <xf numFmtId="49" fontId="0" fillId="3" borderId="0" xfId="0" applyNumberFormat="1" applyFill="1" applyAlignment="1">
      <alignment wrapText="1"/>
    </xf>
    <xf numFmtId="0" fontId="0" fillId="0" borderId="0" xfId="0" applyAlignment="1">
      <alignment horizontal="left"/>
    </xf>
    <xf numFmtId="2" fontId="0" fillId="3" borderId="0" xfId="0" applyNumberFormat="1" applyFill="1" applyAlignment="1">
      <alignment wrapText="1"/>
    </xf>
    <xf numFmtId="2" fontId="0" fillId="4" borderId="0" xfId="0" applyNumberFormat="1" applyFill="1" applyAlignment="1"/>
    <xf numFmtId="43" fontId="0" fillId="0" borderId="0" xfId="1" applyFont="1"/>
    <xf numFmtId="43" fontId="0" fillId="0" borderId="0" xfId="1" applyFont="1" applyAlignment="1">
      <alignment vertical="top" wrapText="1"/>
    </xf>
    <xf numFmtId="164" fontId="6" fillId="0" borderId="0" xfId="0" applyNumberFormat="1" applyFont="1"/>
    <xf numFmtId="0" fontId="0" fillId="0" borderId="0" xfId="0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14" fillId="0" borderId="1" xfId="2" applyNumberFormat="1" applyFont="1" applyBorder="1"/>
    <xf numFmtId="0" fontId="15" fillId="0" borderId="0" xfId="0" applyFont="1" applyFill="1" applyBorder="1" applyAlignment="1">
      <alignment horizontal="right"/>
    </xf>
    <xf numFmtId="0" fontId="16" fillId="0" borderId="0" xfId="0" applyFont="1"/>
    <xf numFmtId="49" fontId="17" fillId="0" borderId="0" xfId="0" applyNumberFormat="1" applyFont="1"/>
    <xf numFmtId="165" fontId="0" fillId="0" borderId="0" xfId="0" applyNumberFormat="1" applyAlignment="1">
      <alignment horizontal="center"/>
    </xf>
    <xf numFmtId="2" fontId="26" fillId="0" borderId="1" xfId="2" applyNumberFormat="1" applyFont="1" applyBorder="1"/>
    <xf numFmtId="0" fontId="19" fillId="2" borderId="1" xfId="0" applyFont="1" applyFill="1" applyBorder="1"/>
    <xf numFmtId="49" fontId="19" fillId="2" borderId="1" xfId="0" applyNumberFormat="1" applyFont="1" applyFill="1" applyBorder="1"/>
    <xf numFmtId="0" fontId="19" fillId="0" borderId="0" xfId="0" applyFont="1"/>
    <xf numFmtId="0" fontId="19" fillId="0" borderId="1" xfId="0" applyFont="1" applyBorder="1" applyAlignment="1">
      <alignment horizontal="center"/>
    </xf>
    <xf numFmtId="49" fontId="6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Alignment="1">
      <alignment horizontal="left" vertical="center" wrapText="1"/>
    </xf>
    <xf numFmtId="2" fontId="19" fillId="2" borderId="1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center"/>
    </xf>
    <xf numFmtId="2" fontId="26" fillId="0" borderId="1" xfId="2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2" fontId="14" fillId="0" borderId="1" xfId="2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27" fillId="0" borderId="0" xfId="0" applyFont="1" applyAlignment="1"/>
    <xf numFmtId="49" fontId="5" fillId="0" borderId="0" xfId="0" applyNumberFormat="1" applyFont="1" applyFill="1" applyAlignment="1">
      <alignment horizontal="left" vertical="center" wrapText="1"/>
    </xf>
    <xf numFmtId="2" fontId="21" fillId="0" borderId="1" xfId="0" applyNumberFormat="1" applyFont="1" applyBorder="1" applyAlignment="1">
      <alignment horizontal="center" vertical="center"/>
    </xf>
    <xf numFmtId="49" fontId="25" fillId="6" borderId="1" xfId="2" applyNumberFormat="1" applyFont="1" applyFill="1" applyBorder="1" applyAlignment="1">
      <alignment vertical="center"/>
    </xf>
    <xf numFmtId="2" fontId="2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9" fontId="0" fillId="0" borderId="0" xfId="0" applyNumberFormat="1" applyAlignment="1"/>
    <xf numFmtId="49" fontId="0" fillId="0" borderId="0" xfId="0" applyNumberFormat="1" applyAlignment="1">
      <alignment horizontal="left" wrapText="1"/>
    </xf>
    <xf numFmtId="0" fontId="23" fillId="0" borderId="7" xfId="0" applyFont="1" applyBorder="1" applyAlignment="1">
      <alignment horizontal="center" vertical="center"/>
    </xf>
    <xf numFmtId="49" fontId="25" fillId="0" borderId="5" xfId="2" applyNumberFormat="1" applyFont="1" applyBorder="1" applyAlignment="1">
      <alignment horizontal="center" vertical="center" wrapText="1"/>
    </xf>
    <xf numFmtId="49" fontId="25" fillId="0" borderId="6" xfId="2" applyNumberFormat="1" applyFont="1" applyBorder="1" applyAlignment="1">
      <alignment horizontal="center" vertical="center" wrapText="1"/>
    </xf>
    <xf numFmtId="49" fontId="25" fillId="5" borderId="5" xfId="2" applyNumberFormat="1" applyFont="1" applyFill="1" applyBorder="1" applyAlignment="1">
      <alignment horizontal="center" vertical="center"/>
    </xf>
    <xf numFmtId="49" fontId="25" fillId="5" borderId="6" xfId="2" applyNumberFormat="1" applyFont="1" applyFill="1" applyBorder="1" applyAlignment="1">
      <alignment horizontal="center" vertical="center"/>
    </xf>
    <xf numFmtId="49" fontId="25" fillId="0" borderId="7" xfId="2" applyNumberFormat="1" applyFont="1" applyBorder="1" applyAlignment="1">
      <alignment horizontal="center" vertical="center" wrapText="1"/>
    </xf>
    <xf numFmtId="49" fontId="25" fillId="6" borderId="1" xfId="2" applyNumberFormat="1" applyFont="1" applyFill="1" applyBorder="1" applyAlignment="1">
      <alignment horizontal="center" vertical="center"/>
    </xf>
    <xf numFmtId="49" fontId="25" fillId="6" borderId="6" xfId="2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49" fontId="19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4" xfId="0" applyNumberFormat="1" applyFont="1" applyBorder="1" applyAlignment="1">
      <alignment horizontal="left" vertical="center"/>
    </xf>
    <xf numFmtId="49" fontId="5" fillId="0" borderId="0" xfId="0" applyNumberFormat="1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167" fontId="18" fillId="0" borderId="0" xfId="0" applyNumberFormat="1" applyFont="1" applyAlignment="1">
      <alignment horizontal="center" vertical="center"/>
    </xf>
    <xf numFmtId="49" fontId="24" fillId="0" borderId="8" xfId="3" applyNumberFormat="1" applyFont="1" applyBorder="1" applyAlignment="1">
      <alignment horizontal="center" vertical="center"/>
    </xf>
    <xf numFmtId="2" fontId="24" fillId="0" borderId="8" xfId="3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center" wrapText="1"/>
    </xf>
    <xf numFmtId="49" fontId="24" fillId="0" borderId="12" xfId="3" applyNumberFormat="1" applyFont="1" applyBorder="1" applyAlignment="1">
      <alignment horizontal="center" vertical="center"/>
    </xf>
    <xf numFmtId="2" fontId="24" fillId="0" borderId="12" xfId="3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49" fontId="24" fillId="0" borderId="16" xfId="3" applyNumberFormat="1" applyFont="1" applyBorder="1" applyAlignment="1">
      <alignment horizontal="center" vertical="center"/>
    </xf>
    <xf numFmtId="2" fontId="24" fillId="0" borderId="16" xfId="3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left" vertical="center" wrapText="1"/>
    </xf>
    <xf numFmtId="49" fontId="29" fillId="0" borderId="9" xfId="0" applyNumberFormat="1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11" xfId="0" applyNumberFormat="1" applyFont="1" applyBorder="1" applyAlignment="1">
      <alignment horizontal="left" vertical="center" wrapText="1"/>
    </xf>
    <xf numFmtId="49" fontId="29" fillId="0" borderId="13" xfId="0" applyNumberFormat="1" applyFont="1" applyBorder="1" applyAlignment="1">
      <alignment horizontal="left" vertical="center" wrapText="1"/>
    </xf>
    <xf numFmtId="49" fontId="29" fillId="0" borderId="14" xfId="0" applyNumberFormat="1" applyFont="1" applyBorder="1" applyAlignment="1">
      <alignment horizontal="left" vertical="center" wrapText="1"/>
    </xf>
    <xf numFmtId="49" fontId="29" fillId="0" borderId="15" xfId="0" applyNumberFormat="1" applyFont="1" applyBorder="1" applyAlignment="1">
      <alignment horizontal="left" vertical="center" wrapText="1"/>
    </xf>
    <xf numFmtId="49" fontId="1" fillId="0" borderId="12" xfId="3" applyNumberFormat="1" applyFont="1" applyBorder="1" applyAlignment="1">
      <alignment horizontal="center" vertical="center"/>
    </xf>
    <xf numFmtId="49" fontId="30" fillId="0" borderId="13" xfId="0" applyNumberFormat="1" applyFont="1" applyBorder="1" applyAlignment="1">
      <alignment horizontal="left" vertical="center" wrapText="1"/>
    </xf>
    <xf numFmtId="49" fontId="30" fillId="0" borderId="14" xfId="0" applyNumberFormat="1" applyFont="1" applyBorder="1" applyAlignment="1">
      <alignment horizontal="left" vertical="center" wrapText="1"/>
    </xf>
    <xf numFmtId="49" fontId="30" fillId="0" borderId="15" xfId="0" applyNumberFormat="1" applyFont="1" applyBorder="1" applyAlignment="1">
      <alignment horizontal="left" vertical="center" wrapText="1"/>
    </xf>
    <xf numFmtId="49" fontId="13" fillId="0" borderId="17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19" xfId="0" applyNumberFormat="1" applyFont="1" applyBorder="1" applyAlignment="1">
      <alignment horizontal="left" vertical="center" wrapText="1"/>
    </xf>
  </cellXfs>
  <cellStyles count="5">
    <cellStyle name="Komma" xfId="1" builtinId="3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4" xr:uid="{A9D32A31-0BD6-40CF-BAA3-5D7BF21F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view="pageBreakPreview" zoomScale="55" zoomScaleNormal="55" zoomScaleSheetLayoutView="55" workbookViewId="0">
      <selection activeCell="I17" sqref="I17:Q17"/>
    </sheetView>
  </sheetViews>
  <sheetFormatPr baseColWidth="10" defaultColWidth="9.1796875" defaultRowHeight="14.5" x14ac:dyDescent="0.35"/>
  <cols>
    <col min="2" max="2" width="22.26953125" bestFit="1" customWidth="1"/>
    <col min="3" max="3" width="54.7265625" customWidth="1"/>
    <col min="4" max="4" width="17" customWidth="1"/>
    <col min="5" max="5" width="29" customWidth="1"/>
    <col min="6" max="6" width="10.26953125" style="35" customWidth="1"/>
    <col min="7" max="7" width="7.54296875" style="35" customWidth="1"/>
    <col min="8" max="8" width="10.54296875" style="35" customWidth="1"/>
    <col min="9" max="9" width="13.453125" customWidth="1"/>
    <col min="13" max="13" width="20.54296875" customWidth="1"/>
    <col min="14" max="14" width="16.7265625" customWidth="1"/>
    <col min="15" max="15" width="15.54296875" customWidth="1"/>
    <col min="16" max="16" width="18.1796875" customWidth="1"/>
    <col min="17" max="17" width="5.54296875" customWidth="1"/>
    <col min="18" max="18" width="81.26953125" customWidth="1"/>
  </cols>
  <sheetData>
    <row r="1" spans="1:22" ht="37" customHeight="1" x14ac:dyDescent="0.55000000000000004">
      <c r="A1" s="40" t="s">
        <v>31</v>
      </c>
      <c r="B1" s="41"/>
      <c r="C1" s="1"/>
      <c r="D1" s="1"/>
      <c r="E1" s="1"/>
      <c r="F1" s="14"/>
      <c r="G1" s="14"/>
      <c r="H1" s="14"/>
      <c r="L1" s="90">
        <v>15</v>
      </c>
      <c r="M1" s="90"/>
      <c r="N1" s="90"/>
      <c r="O1" s="90"/>
      <c r="P1" s="90"/>
      <c r="Q1" s="90"/>
    </row>
    <row r="2" spans="1:22" ht="26" x14ac:dyDescent="0.6">
      <c r="D2" s="39" t="s">
        <v>33</v>
      </c>
      <c r="F2" s="69">
        <v>2026</v>
      </c>
    </row>
    <row r="4" spans="1:22" ht="23.5" x14ac:dyDescent="0.55000000000000004">
      <c r="A4" s="46" t="s">
        <v>14</v>
      </c>
      <c r="B4" s="46" t="s">
        <v>32</v>
      </c>
      <c r="C4" s="46" t="s">
        <v>29</v>
      </c>
      <c r="D4" s="46" t="s">
        <v>4</v>
      </c>
      <c r="E4" s="46" t="s">
        <v>15</v>
      </c>
      <c r="G4" s="64" t="s">
        <v>34</v>
      </c>
      <c r="H4" s="62"/>
      <c r="J4" s="63" t="s">
        <v>35</v>
      </c>
    </row>
    <row r="5" spans="1:22" s="49" customFormat="1" ht="28.5" x14ac:dyDescent="0.35">
      <c r="A5" s="57">
        <v>1</v>
      </c>
      <c r="B5" s="58" t="s">
        <v>8</v>
      </c>
      <c r="C5" s="59" t="s">
        <v>7</v>
      </c>
      <c r="D5" s="66">
        <f>SUM(G10:G13)</f>
        <v>13.23</v>
      </c>
      <c r="E5" s="60">
        <v>4</v>
      </c>
      <c r="F5" s="61"/>
      <c r="G5" s="61"/>
      <c r="H5" s="61"/>
    </row>
    <row r="6" spans="1:22" s="49" customFormat="1" ht="28.5" x14ac:dyDescent="0.35">
      <c r="A6" s="57">
        <v>2</v>
      </c>
      <c r="B6" s="58" t="s">
        <v>8</v>
      </c>
      <c r="C6" s="59" t="s">
        <v>60</v>
      </c>
      <c r="D6" s="66">
        <f>SUM(G14:G19)</f>
        <v>4.46</v>
      </c>
      <c r="E6" s="60">
        <v>6</v>
      </c>
      <c r="F6" s="61"/>
      <c r="G6" s="61"/>
      <c r="H6" s="61"/>
    </row>
    <row r="7" spans="1:22" ht="21" x14ac:dyDescent="0.5">
      <c r="B7" s="1"/>
      <c r="C7" s="38" t="s">
        <v>30</v>
      </c>
      <c r="D7" s="68">
        <f>SUM(D5:D6)</f>
        <v>17.690000000000001</v>
      </c>
      <c r="E7" s="6"/>
    </row>
    <row r="8" spans="1:22" ht="16" customHeight="1" x14ac:dyDescent="0.35">
      <c r="G8" s="35">
        <f>SUBTOTAL(9,G10:G20)</f>
        <v>17.690000000000005</v>
      </c>
    </row>
    <row r="9" spans="1:22" s="45" customFormat="1" ht="21" x14ac:dyDescent="0.5">
      <c r="A9" s="43" t="s">
        <v>14</v>
      </c>
      <c r="B9" s="44" t="s">
        <v>0</v>
      </c>
      <c r="C9" s="44" t="s">
        <v>1</v>
      </c>
      <c r="D9" s="44" t="s">
        <v>2</v>
      </c>
      <c r="E9" s="52" t="s">
        <v>3</v>
      </c>
      <c r="F9" s="52" t="s">
        <v>13</v>
      </c>
      <c r="G9" s="51" t="s">
        <v>4</v>
      </c>
      <c r="H9" s="52" t="s">
        <v>6</v>
      </c>
      <c r="I9" s="83" t="s">
        <v>36</v>
      </c>
      <c r="J9" s="83"/>
      <c r="K9" s="83"/>
      <c r="L9" s="83"/>
      <c r="M9" s="83"/>
      <c r="N9" s="83"/>
      <c r="O9" s="83"/>
      <c r="P9" s="83"/>
      <c r="Q9" s="83"/>
    </row>
    <row r="10" spans="1:22" s="49" customFormat="1" ht="43.5" customHeight="1" x14ac:dyDescent="0.35">
      <c r="A10" s="70">
        <v>1</v>
      </c>
      <c r="B10" s="77" t="s">
        <v>7</v>
      </c>
      <c r="C10" s="75" t="s">
        <v>25</v>
      </c>
      <c r="D10" s="91" t="s">
        <v>9</v>
      </c>
      <c r="E10" s="91" t="s">
        <v>37</v>
      </c>
      <c r="F10" s="91" t="s">
        <v>26</v>
      </c>
      <c r="G10" s="92">
        <v>2.5499999999999998</v>
      </c>
      <c r="H10" s="91" t="s">
        <v>10</v>
      </c>
      <c r="I10" s="93" t="s">
        <v>46</v>
      </c>
      <c r="J10" s="94"/>
      <c r="K10" s="94"/>
      <c r="L10" s="94"/>
      <c r="M10" s="94"/>
      <c r="N10" s="94"/>
      <c r="O10" s="94"/>
      <c r="P10" s="94"/>
      <c r="Q10" s="95"/>
      <c r="R10" s="47"/>
      <c r="S10" s="48"/>
      <c r="T10" s="48"/>
      <c r="U10" s="48"/>
      <c r="V10" s="48"/>
    </row>
    <row r="11" spans="1:22" s="49" customFormat="1" ht="43.5" customHeight="1" x14ac:dyDescent="0.35">
      <c r="A11" s="71"/>
      <c r="B11" s="78"/>
      <c r="C11" s="76"/>
      <c r="D11" s="96" t="s">
        <v>9</v>
      </c>
      <c r="E11" s="96" t="s">
        <v>41</v>
      </c>
      <c r="F11" s="96" t="s">
        <v>17</v>
      </c>
      <c r="G11" s="97">
        <v>1</v>
      </c>
      <c r="H11" s="96" t="s">
        <v>10</v>
      </c>
      <c r="I11" s="98" t="s">
        <v>47</v>
      </c>
      <c r="J11" s="99"/>
      <c r="K11" s="99"/>
      <c r="L11" s="99"/>
      <c r="M11" s="99"/>
      <c r="N11" s="99"/>
      <c r="O11" s="99"/>
      <c r="P11" s="99"/>
      <c r="Q11" s="100"/>
      <c r="R11" s="82"/>
      <c r="S11" s="82"/>
      <c r="T11" s="82"/>
      <c r="U11" s="82"/>
      <c r="V11" s="82"/>
    </row>
    <row r="12" spans="1:22" s="49" customFormat="1" ht="43.5" customHeight="1" x14ac:dyDescent="0.35">
      <c r="A12" s="71"/>
      <c r="B12" s="78"/>
      <c r="C12" s="76"/>
      <c r="D12" s="96" t="s">
        <v>9</v>
      </c>
      <c r="E12" s="96" t="s">
        <v>42</v>
      </c>
      <c r="F12" s="96" t="s">
        <v>26</v>
      </c>
      <c r="G12" s="97">
        <v>8.43</v>
      </c>
      <c r="H12" s="96" t="s">
        <v>10</v>
      </c>
      <c r="I12" s="98" t="s">
        <v>48</v>
      </c>
      <c r="J12" s="99"/>
      <c r="K12" s="99"/>
      <c r="L12" s="99"/>
      <c r="M12" s="99"/>
      <c r="N12" s="99"/>
      <c r="O12" s="99"/>
      <c r="P12" s="99"/>
      <c r="Q12" s="100"/>
      <c r="R12" s="82"/>
      <c r="S12" s="82"/>
      <c r="T12" s="82"/>
      <c r="U12" s="82"/>
      <c r="V12" s="82"/>
    </row>
    <row r="13" spans="1:22" s="49" customFormat="1" ht="43.5" customHeight="1" x14ac:dyDescent="0.35">
      <c r="A13" s="71"/>
      <c r="B13" s="78"/>
      <c r="C13" s="76"/>
      <c r="D13" s="101" t="s">
        <v>9</v>
      </c>
      <c r="E13" s="101" t="s">
        <v>43</v>
      </c>
      <c r="F13" s="101" t="s">
        <v>26</v>
      </c>
      <c r="G13" s="102">
        <v>1.25</v>
      </c>
      <c r="H13" s="101" t="s">
        <v>44</v>
      </c>
      <c r="I13" s="103" t="s">
        <v>45</v>
      </c>
      <c r="J13" s="103"/>
      <c r="K13" s="103"/>
      <c r="L13" s="103"/>
      <c r="M13" s="103"/>
      <c r="N13" s="103"/>
      <c r="O13" s="103"/>
      <c r="P13" s="103"/>
      <c r="Q13" s="103"/>
    </row>
    <row r="14" spans="1:22" s="49" customFormat="1" ht="36" customHeight="1" x14ac:dyDescent="0.35">
      <c r="A14" s="70">
        <v>2</v>
      </c>
      <c r="B14" s="80" t="s">
        <v>49</v>
      </c>
      <c r="C14" s="75" t="s">
        <v>25</v>
      </c>
      <c r="D14" s="91" t="s">
        <v>12</v>
      </c>
      <c r="E14" s="91" t="s">
        <v>50</v>
      </c>
      <c r="F14" s="91" t="s">
        <v>52</v>
      </c>
      <c r="G14" s="91">
        <v>1.83</v>
      </c>
      <c r="H14" s="91" t="s">
        <v>53</v>
      </c>
      <c r="I14" s="104" t="s">
        <v>59</v>
      </c>
      <c r="J14" s="105"/>
      <c r="K14" s="105"/>
      <c r="L14" s="105"/>
      <c r="M14" s="105"/>
      <c r="N14" s="105"/>
      <c r="O14" s="105"/>
      <c r="P14" s="105"/>
      <c r="Q14" s="106"/>
      <c r="R14" s="50"/>
    </row>
    <row r="15" spans="1:22" s="49" customFormat="1" ht="36" customHeight="1" x14ac:dyDescent="0.35">
      <c r="A15" s="71">
        <v>2</v>
      </c>
      <c r="B15" s="80"/>
      <c r="C15" s="76"/>
      <c r="D15" s="96" t="s">
        <v>12</v>
      </c>
      <c r="E15" s="96" t="s">
        <v>51</v>
      </c>
      <c r="F15" s="96" t="s">
        <v>26</v>
      </c>
      <c r="G15" s="96">
        <v>0.99</v>
      </c>
      <c r="H15" s="96" t="s">
        <v>53</v>
      </c>
      <c r="I15" s="107" t="s">
        <v>59</v>
      </c>
      <c r="J15" s="108"/>
      <c r="K15" s="108"/>
      <c r="L15" s="108"/>
      <c r="M15" s="108"/>
      <c r="N15" s="108"/>
      <c r="O15" s="108"/>
      <c r="P15" s="108"/>
      <c r="Q15" s="109"/>
      <c r="R15" s="50"/>
    </row>
    <row r="16" spans="1:22" s="49" customFormat="1" ht="36" customHeight="1" x14ac:dyDescent="0.35">
      <c r="A16" s="71"/>
      <c r="B16" s="81" t="s">
        <v>38</v>
      </c>
      <c r="C16" s="76"/>
      <c r="D16" s="96" t="s">
        <v>12</v>
      </c>
      <c r="E16" s="96" t="s">
        <v>54</v>
      </c>
      <c r="F16" s="110" t="s">
        <v>62</v>
      </c>
      <c r="G16" s="96">
        <v>0.26</v>
      </c>
      <c r="H16" s="96" t="s">
        <v>63</v>
      </c>
      <c r="I16" s="111" t="s">
        <v>65</v>
      </c>
      <c r="J16" s="112"/>
      <c r="K16" s="112"/>
      <c r="L16" s="112"/>
      <c r="M16" s="112"/>
      <c r="N16" s="112"/>
      <c r="O16" s="112"/>
      <c r="P16" s="112"/>
      <c r="Q16" s="113"/>
      <c r="R16" s="65"/>
    </row>
    <row r="17" spans="1:18" s="49" customFormat="1" ht="36" customHeight="1" x14ac:dyDescent="0.35">
      <c r="A17" s="71"/>
      <c r="B17" s="81"/>
      <c r="C17" s="76"/>
      <c r="D17" s="96" t="s">
        <v>12</v>
      </c>
      <c r="E17" s="96" t="s">
        <v>55</v>
      </c>
      <c r="F17" s="96" t="s">
        <v>18</v>
      </c>
      <c r="G17" s="96" t="s">
        <v>61</v>
      </c>
      <c r="H17" s="96" t="s">
        <v>63</v>
      </c>
      <c r="I17" s="107" t="s">
        <v>59</v>
      </c>
      <c r="J17" s="108"/>
      <c r="K17" s="108"/>
      <c r="L17" s="108"/>
      <c r="M17" s="108"/>
      <c r="N17" s="108"/>
      <c r="O17" s="108"/>
      <c r="P17" s="108"/>
      <c r="Q17" s="109"/>
      <c r="R17" s="65"/>
    </row>
    <row r="18" spans="1:18" s="49" customFormat="1" ht="36" customHeight="1" x14ac:dyDescent="0.35">
      <c r="A18" s="71">
        <v>2</v>
      </c>
      <c r="B18" s="81"/>
      <c r="C18" s="76"/>
      <c r="D18" s="96" t="s">
        <v>12</v>
      </c>
      <c r="E18" s="96" t="s">
        <v>56</v>
      </c>
      <c r="F18" s="96" t="s">
        <v>58</v>
      </c>
      <c r="G18" s="96">
        <v>0.44</v>
      </c>
      <c r="H18" s="96" t="s">
        <v>63</v>
      </c>
      <c r="I18" s="107" t="s">
        <v>59</v>
      </c>
      <c r="J18" s="108"/>
      <c r="K18" s="108"/>
      <c r="L18" s="108"/>
      <c r="M18" s="108"/>
      <c r="N18" s="108"/>
      <c r="O18" s="108"/>
      <c r="P18" s="108"/>
      <c r="Q18" s="109"/>
      <c r="R18" s="50"/>
    </row>
    <row r="19" spans="1:18" s="49" customFormat="1" ht="24" customHeight="1" x14ac:dyDescent="0.35">
      <c r="A19" s="74">
        <v>2</v>
      </c>
      <c r="B19" s="67" t="s">
        <v>39</v>
      </c>
      <c r="C19" s="79"/>
      <c r="D19" s="101" t="s">
        <v>12</v>
      </c>
      <c r="E19" s="101" t="s">
        <v>57</v>
      </c>
      <c r="F19" s="101" t="s">
        <v>40</v>
      </c>
      <c r="G19" s="101">
        <v>0.94</v>
      </c>
      <c r="H19" s="101" t="s">
        <v>10</v>
      </c>
      <c r="I19" s="114" t="s">
        <v>64</v>
      </c>
      <c r="J19" s="115"/>
      <c r="K19" s="115"/>
      <c r="L19" s="115"/>
      <c r="M19" s="115"/>
      <c r="N19" s="115"/>
      <c r="O19" s="115"/>
      <c r="P19" s="115"/>
      <c r="Q19" s="116"/>
      <c r="R19" s="50"/>
    </row>
    <row r="20" spans="1:18" s="10" customFormat="1" ht="21" hidden="1" customHeight="1" x14ac:dyDescent="0.35">
      <c r="A20" s="36">
        <v>3</v>
      </c>
      <c r="B20" s="37" t="s">
        <v>11</v>
      </c>
      <c r="C20" s="37" t="s">
        <v>25</v>
      </c>
      <c r="D20" s="37" t="s">
        <v>12</v>
      </c>
      <c r="E20" s="42" t="s">
        <v>27</v>
      </c>
      <c r="F20" s="56" t="s">
        <v>17</v>
      </c>
      <c r="G20" s="53"/>
      <c r="H20" s="53" t="s">
        <v>28</v>
      </c>
      <c r="I20" s="84"/>
      <c r="J20" s="85"/>
      <c r="K20" s="85"/>
      <c r="L20" s="85"/>
      <c r="M20" s="85"/>
      <c r="N20" s="85"/>
      <c r="O20" s="85"/>
      <c r="P20" s="85"/>
      <c r="Q20" s="86"/>
      <c r="R20" s="11"/>
    </row>
    <row r="21" spans="1:18" x14ac:dyDescent="0.35">
      <c r="A21" s="6"/>
      <c r="B21" s="1"/>
      <c r="C21" s="1"/>
      <c r="D21" s="1"/>
      <c r="E21" s="1"/>
      <c r="F21" s="14"/>
      <c r="G21" s="54"/>
      <c r="H21" s="55"/>
      <c r="I21" s="72"/>
      <c r="J21" s="72"/>
      <c r="K21" s="72"/>
      <c r="L21" s="72"/>
      <c r="M21" s="72"/>
      <c r="N21" s="72"/>
      <c r="O21" s="72"/>
      <c r="P21" s="72"/>
    </row>
    <row r="22" spans="1:18" x14ac:dyDescent="0.35">
      <c r="A22" s="6"/>
      <c r="B22" s="1"/>
      <c r="C22" s="1"/>
      <c r="D22" s="1"/>
      <c r="E22" s="1"/>
      <c r="F22" s="14"/>
      <c r="G22" s="54"/>
      <c r="H22" s="55"/>
      <c r="I22" s="72"/>
      <c r="J22" s="72"/>
      <c r="K22" s="72"/>
      <c r="L22" s="72"/>
      <c r="M22" s="72"/>
      <c r="N22" s="72"/>
      <c r="O22" s="72"/>
      <c r="P22" s="72"/>
    </row>
    <row r="23" spans="1:18" x14ac:dyDescent="0.35">
      <c r="A23" s="6"/>
      <c r="B23" s="1"/>
      <c r="C23" s="1"/>
      <c r="D23" s="1"/>
      <c r="E23" s="1"/>
      <c r="F23" s="14"/>
      <c r="G23" s="54"/>
      <c r="H23" s="55"/>
    </row>
    <row r="24" spans="1:18" x14ac:dyDescent="0.35">
      <c r="A24" s="6"/>
    </row>
    <row r="32" spans="1:18" x14ac:dyDescent="0.35">
      <c r="I32" s="73"/>
      <c r="J32" s="73"/>
      <c r="K32" s="73"/>
      <c r="L32" s="73"/>
      <c r="M32" s="73"/>
      <c r="N32" s="73"/>
      <c r="O32" s="73"/>
      <c r="P32" s="73"/>
      <c r="Q32" s="73"/>
    </row>
    <row r="33" spans="9:16" x14ac:dyDescent="0.35">
      <c r="I33" s="72"/>
      <c r="J33" s="72"/>
      <c r="K33" s="72"/>
      <c r="L33" s="72"/>
      <c r="M33" s="72"/>
      <c r="N33" s="72"/>
      <c r="O33" s="72"/>
      <c r="P33" s="72"/>
    </row>
    <row r="34" spans="9:16" x14ac:dyDescent="0.35">
      <c r="I34" s="72"/>
      <c r="J34" s="72"/>
      <c r="K34" s="72"/>
      <c r="L34" s="72"/>
      <c r="M34" s="72"/>
      <c r="N34" s="72"/>
      <c r="O34" s="72"/>
      <c r="P34" s="72"/>
    </row>
  </sheetData>
  <autoFilter ref="A9:V20" xr:uid="{00000000-0009-0000-0000-000000000000}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27">
    <mergeCell ref="R11:V11"/>
    <mergeCell ref="R12:V12"/>
    <mergeCell ref="I9:Q9"/>
    <mergeCell ref="I10:Q10"/>
    <mergeCell ref="I20:Q20"/>
    <mergeCell ref="I12:Q12"/>
    <mergeCell ref="I11:Q11"/>
    <mergeCell ref="I13:Q13"/>
    <mergeCell ref="I19:Q19"/>
    <mergeCell ref="I14:Q14"/>
    <mergeCell ref="I15:Q15"/>
    <mergeCell ref="I18:Q18"/>
    <mergeCell ref="I16:Q16"/>
    <mergeCell ref="I17:Q17"/>
    <mergeCell ref="L1:Q1"/>
    <mergeCell ref="A10:A13"/>
    <mergeCell ref="I33:P33"/>
    <mergeCell ref="I34:P34"/>
    <mergeCell ref="I21:P21"/>
    <mergeCell ref="I22:P22"/>
    <mergeCell ref="I32:Q32"/>
    <mergeCell ref="A14:A19"/>
    <mergeCell ref="C10:C13"/>
    <mergeCell ref="B10:B13"/>
    <mergeCell ref="C14:C19"/>
    <mergeCell ref="B14:B15"/>
    <mergeCell ref="B16:B18"/>
  </mergeCells>
  <pageMargins left="0.51181102362204722" right="0.35433070866141736" top="0.74803149606299213" bottom="0.74803149606299213" header="0.31496062992125984" footer="0.31496062992125984"/>
  <pageSetup paperSize="9" scale="5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zoomScale="80" zoomScaleNormal="80" workbookViewId="0">
      <selection activeCell="D47" sqref="D47"/>
    </sheetView>
  </sheetViews>
  <sheetFormatPr baseColWidth="10" defaultColWidth="9.1796875" defaultRowHeight="14.5" x14ac:dyDescent="0.35"/>
  <cols>
    <col min="2" max="2" width="17.81640625" bestFit="1" customWidth="1"/>
    <col min="3" max="3" width="17.81640625" customWidth="1"/>
    <col min="4" max="5" width="20.1796875" customWidth="1"/>
    <col min="6" max="6" width="10.26953125" customWidth="1"/>
    <col min="8" max="8" width="15.26953125" customWidth="1"/>
    <col min="9" max="9" width="13.453125" customWidth="1"/>
    <col min="12" max="12" width="11.26953125" customWidth="1"/>
    <col min="13" max="13" width="20.54296875" customWidth="1"/>
    <col min="14" max="14" width="16.7265625" customWidth="1"/>
    <col min="15" max="15" width="15.54296875" customWidth="1"/>
    <col min="16" max="16" width="18.1796875" customWidth="1"/>
    <col min="18" max="18" width="81.26953125" customWidth="1"/>
  </cols>
  <sheetData>
    <row r="1" spans="1:22" x14ac:dyDescent="0.35">
      <c r="D1" s="9" t="s">
        <v>16</v>
      </c>
      <c r="M1" t="s">
        <v>24</v>
      </c>
    </row>
    <row r="2" spans="1:22" x14ac:dyDescent="0.35">
      <c r="I2" s="88"/>
      <c r="J2" s="88"/>
      <c r="K2" s="88"/>
      <c r="L2" s="88"/>
      <c r="M2" s="32"/>
    </row>
    <row r="3" spans="1:22" x14ac:dyDescent="0.35">
      <c r="A3" t="s">
        <v>14</v>
      </c>
      <c r="C3" s="35" t="s">
        <v>29</v>
      </c>
      <c r="D3" s="35" t="s">
        <v>4</v>
      </c>
      <c r="E3" s="35" t="s">
        <v>15</v>
      </c>
      <c r="I3" s="88"/>
      <c r="J3" s="88"/>
      <c r="K3" s="88"/>
      <c r="L3" s="88"/>
      <c r="M3" s="33"/>
    </row>
    <row r="4" spans="1:22" x14ac:dyDescent="0.35">
      <c r="A4">
        <v>1</v>
      </c>
      <c r="B4" s="1" t="s">
        <v>8</v>
      </c>
      <c r="E4" s="35"/>
      <c r="I4" s="89"/>
      <c r="J4" s="89"/>
      <c r="K4" s="89"/>
      <c r="L4" s="89"/>
      <c r="M4" s="33"/>
    </row>
    <row r="5" spans="1:22" x14ac:dyDescent="0.35">
      <c r="A5">
        <v>2</v>
      </c>
      <c r="B5" s="1" t="s">
        <v>8</v>
      </c>
      <c r="E5" s="35"/>
      <c r="I5" s="89"/>
      <c r="J5" s="89"/>
      <c r="K5" s="89"/>
      <c r="L5" s="89"/>
      <c r="M5" s="19"/>
    </row>
    <row r="6" spans="1:22" x14ac:dyDescent="0.35">
      <c r="A6">
        <v>3</v>
      </c>
      <c r="B6" s="1" t="s">
        <v>8</v>
      </c>
      <c r="E6" s="35"/>
    </row>
    <row r="7" spans="1:22" x14ac:dyDescent="0.35">
      <c r="B7" s="1"/>
      <c r="D7" s="7"/>
      <c r="E7" s="35"/>
    </row>
    <row r="8" spans="1:22" x14ac:dyDescent="0.35">
      <c r="D8" s="7"/>
      <c r="E8" s="12"/>
      <c r="K8" t="s">
        <v>22</v>
      </c>
      <c r="M8" s="34" t="e">
        <f>M2+M4-M11</f>
        <v>#REF!</v>
      </c>
      <c r="N8" s="29" t="s">
        <v>23</v>
      </c>
    </row>
    <row r="9" spans="1:22" x14ac:dyDescent="0.35">
      <c r="D9" s="7"/>
      <c r="E9" s="12"/>
    </row>
    <row r="10" spans="1:22" x14ac:dyDescent="0.35">
      <c r="D10" s="7"/>
      <c r="E10" s="12"/>
    </row>
    <row r="11" spans="1:22" x14ac:dyDescent="0.35">
      <c r="G11" s="2"/>
      <c r="H11" s="2"/>
      <c r="I11" s="2"/>
      <c r="J11" s="2"/>
      <c r="K11" s="2"/>
      <c r="L11" s="2"/>
      <c r="M11" s="2" t="e">
        <f>M13+M14+M15+M16+M17+M18+M19+M20+M21+M22+M23+M24+M25+M26+M27+M28+M29+M30+M31+M32+M33+M34+M35+#REF!+#REF!+#REF!+#REF!+#REF!+#REF!+#REF!+#REF!+#REF!+#REF!+#REF!</f>
        <v>#REF!</v>
      </c>
    </row>
    <row r="12" spans="1:22" x14ac:dyDescent="0.35">
      <c r="A12" s="8" t="s">
        <v>14</v>
      </c>
      <c r="B12" s="3" t="s">
        <v>0</v>
      </c>
      <c r="C12" s="3" t="s">
        <v>1</v>
      </c>
      <c r="D12" s="3" t="s">
        <v>2</v>
      </c>
      <c r="E12" s="3" t="s">
        <v>3</v>
      </c>
      <c r="F12" s="3" t="s">
        <v>13</v>
      </c>
      <c r="G12" s="4" t="s">
        <v>4</v>
      </c>
      <c r="H12" s="3" t="s">
        <v>6</v>
      </c>
      <c r="I12" s="14" t="s">
        <v>19</v>
      </c>
      <c r="J12" s="14" t="s">
        <v>5</v>
      </c>
      <c r="K12" s="14" t="s">
        <v>4</v>
      </c>
      <c r="L12" s="14" t="s">
        <v>20</v>
      </c>
      <c r="M12" s="14" t="s">
        <v>21</v>
      </c>
      <c r="N12" s="13"/>
      <c r="O12" s="13"/>
      <c r="P12" s="13"/>
      <c r="Q12" s="13"/>
    </row>
    <row r="13" spans="1:22" ht="18" customHeight="1" x14ac:dyDescent="0.35">
      <c r="A13" s="25"/>
      <c r="B13" s="26"/>
      <c r="C13" s="26"/>
      <c r="D13" s="26"/>
      <c r="E13" s="26"/>
      <c r="F13" s="26"/>
      <c r="G13" s="27"/>
      <c r="H13" s="26"/>
      <c r="I13" s="28"/>
      <c r="J13" s="28"/>
      <c r="K13" s="28"/>
      <c r="L13" s="28"/>
      <c r="M13" s="30"/>
      <c r="N13" s="18"/>
      <c r="O13" s="18"/>
      <c r="P13" s="18"/>
      <c r="Q13" s="18"/>
      <c r="R13" s="15"/>
      <c r="S13" s="16"/>
      <c r="T13" s="16"/>
      <c r="U13" s="16"/>
      <c r="V13" s="16"/>
    </row>
    <row r="14" spans="1:22" ht="20.25" customHeight="1" x14ac:dyDescent="0.35">
      <c r="A14" s="25"/>
      <c r="B14" s="26"/>
      <c r="C14" s="26"/>
      <c r="D14" s="26"/>
      <c r="E14" s="26"/>
      <c r="F14" s="26"/>
      <c r="G14" s="27"/>
      <c r="H14" s="26"/>
      <c r="I14" s="28"/>
      <c r="J14" s="28"/>
      <c r="K14" s="28"/>
      <c r="L14" s="28"/>
      <c r="M14" s="30"/>
      <c r="N14" s="18"/>
      <c r="O14" s="18"/>
      <c r="P14" s="18"/>
      <c r="R14" s="87"/>
      <c r="S14" s="87"/>
      <c r="T14" s="87"/>
      <c r="U14" s="87"/>
      <c r="V14" s="87"/>
    </row>
    <row r="15" spans="1:22" ht="20.25" customHeight="1" x14ac:dyDescent="0.35">
      <c r="A15" s="25"/>
      <c r="B15" s="26"/>
      <c r="C15" s="26"/>
      <c r="D15" s="26"/>
      <c r="E15" s="26"/>
      <c r="F15" s="26"/>
      <c r="G15" s="27"/>
      <c r="H15" s="26"/>
      <c r="I15" s="28"/>
      <c r="J15" s="28"/>
      <c r="K15" s="28"/>
      <c r="L15" s="28"/>
      <c r="M15" s="30"/>
      <c r="N15" s="18"/>
      <c r="O15" s="18"/>
      <c r="P15" s="18"/>
      <c r="R15" s="87"/>
      <c r="S15" s="87"/>
      <c r="T15" s="87"/>
      <c r="U15" s="87"/>
      <c r="V15" s="87"/>
    </row>
    <row r="16" spans="1:22" ht="18.75" customHeight="1" x14ac:dyDescent="0.35">
      <c r="A16" s="25"/>
      <c r="B16" s="26"/>
      <c r="C16" s="26"/>
      <c r="D16" s="26"/>
      <c r="E16" s="26"/>
      <c r="F16" s="26"/>
      <c r="G16" s="27"/>
      <c r="H16" s="26"/>
      <c r="I16" s="28"/>
      <c r="J16" s="28"/>
      <c r="K16" s="28"/>
      <c r="L16" s="28"/>
      <c r="M16" s="30"/>
      <c r="N16" s="18"/>
      <c r="O16" s="18"/>
      <c r="P16" s="18"/>
      <c r="R16" s="17"/>
    </row>
    <row r="17" spans="1:18" ht="17.25" customHeight="1" x14ac:dyDescent="0.35">
      <c r="A17" s="25"/>
      <c r="B17" s="26"/>
      <c r="C17" s="26"/>
      <c r="D17" s="26"/>
      <c r="E17" s="26"/>
      <c r="F17" s="26"/>
      <c r="G17" s="27"/>
      <c r="H17" s="26"/>
      <c r="I17" s="28"/>
      <c r="J17" s="28"/>
      <c r="K17" s="28"/>
      <c r="L17" s="28"/>
      <c r="M17" s="30"/>
      <c r="N17" s="18"/>
      <c r="O17" s="18"/>
      <c r="P17" s="18"/>
      <c r="R17" s="17"/>
    </row>
    <row r="18" spans="1:18" ht="17.25" customHeight="1" x14ac:dyDescent="0.35">
      <c r="A18" s="25"/>
      <c r="B18" s="26"/>
      <c r="C18" s="26"/>
      <c r="D18" s="26"/>
      <c r="E18" s="26"/>
      <c r="F18" s="26"/>
      <c r="G18" s="27"/>
      <c r="H18" s="26"/>
      <c r="I18" s="28"/>
      <c r="J18" s="28"/>
      <c r="K18" s="28"/>
      <c r="L18" s="28"/>
      <c r="M18" s="30"/>
      <c r="N18" s="18"/>
      <c r="O18" s="18"/>
      <c r="P18" s="18"/>
      <c r="R18" s="17"/>
    </row>
    <row r="19" spans="1:18" x14ac:dyDescent="0.35">
      <c r="A19" s="20"/>
      <c r="B19" s="21"/>
      <c r="C19" s="21"/>
      <c r="D19" s="21"/>
      <c r="E19" s="22"/>
      <c r="F19" s="22"/>
      <c r="G19" s="23"/>
      <c r="H19" s="22"/>
      <c r="I19" s="24"/>
      <c r="J19" s="24"/>
      <c r="K19" s="24"/>
      <c r="L19" s="24"/>
      <c r="M19" s="31"/>
      <c r="N19" s="13"/>
      <c r="O19" s="13"/>
      <c r="P19" s="13"/>
      <c r="R19" s="17"/>
    </row>
    <row r="20" spans="1:18" x14ac:dyDescent="0.35">
      <c r="A20" s="20"/>
      <c r="B20" s="21"/>
      <c r="C20" s="21"/>
      <c r="D20" s="21"/>
      <c r="E20" s="22"/>
      <c r="F20" s="22"/>
      <c r="G20" s="23"/>
      <c r="H20" s="22"/>
      <c r="I20" s="24"/>
      <c r="J20" s="24"/>
      <c r="K20" s="24"/>
      <c r="L20" s="24"/>
      <c r="M20" s="31"/>
      <c r="N20" s="13"/>
      <c r="O20" s="13"/>
      <c r="P20" s="13"/>
      <c r="R20" s="17"/>
    </row>
    <row r="21" spans="1:18" x14ac:dyDescent="0.35">
      <c r="A21" s="20"/>
      <c r="B21" s="21"/>
      <c r="C21" s="21"/>
      <c r="D21" s="21"/>
      <c r="E21" s="22"/>
      <c r="F21" s="22"/>
      <c r="G21" s="23"/>
      <c r="H21" s="22"/>
      <c r="I21" s="24"/>
      <c r="J21" s="24"/>
      <c r="K21" s="24"/>
      <c r="L21" s="24"/>
      <c r="M21" s="31"/>
      <c r="N21" s="13"/>
      <c r="O21" s="13"/>
      <c r="P21" s="13"/>
      <c r="R21" s="17"/>
    </row>
    <row r="22" spans="1:18" x14ac:dyDescent="0.35">
      <c r="A22" s="20"/>
      <c r="B22" s="21"/>
      <c r="C22" s="21"/>
      <c r="D22" s="21"/>
      <c r="E22" s="22"/>
      <c r="F22" s="22"/>
      <c r="G22" s="23"/>
      <c r="H22" s="22"/>
      <c r="I22" s="24"/>
      <c r="J22" s="24"/>
      <c r="K22" s="24"/>
      <c r="L22" s="24"/>
      <c r="M22" s="31"/>
      <c r="N22" s="13"/>
      <c r="O22" s="13"/>
      <c r="P22" s="13"/>
      <c r="R22" s="17"/>
    </row>
    <row r="23" spans="1:18" x14ac:dyDescent="0.35">
      <c r="A23" s="20"/>
      <c r="B23" s="21"/>
      <c r="C23" s="21"/>
      <c r="D23" s="21"/>
      <c r="E23" s="22"/>
      <c r="F23" s="22"/>
      <c r="G23" s="23"/>
      <c r="H23" s="22"/>
      <c r="I23" s="24"/>
      <c r="J23" s="24"/>
      <c r="K23" s="24"/>
      <c r="L23" s="24"/>
      <c r="M23" s="31"/>
      <c r="N23" s="13"/>
      <c r="O23" s="13"/>
      <c r="P23" s="13"/>
    </row>
    <row r="24" spans="1:18" x14ac:dyDescent="0.35">
      <c r="A24" s="20"/>
      <c r="B24" s="21"/>
      <c r="C24" s="21"/>
      <c r="D24" s="21"/>
      <c r="E24" s="22"/>
      <c r="F24" s="22"/>
      <c r="G24" s="23"/>
      <c r="H24" s="22"/>
      <c r="I24" s="24"/>
      <c r="J24" s="24"/>
      <c r="K24" s="24"/>
      <c r="L24" s="24"/>
      <c r="M24" s="31"/>
      <c r="N24" s="13"/>
      <c r="O24" s="13"/>
      <c r="P24" s="13"/>
      <c r="R24" s="17"/>
    </row>
    <row r="25" spans="1:18" x14ac:dyDescent="0.35">
      <c r="A25" s="20"/>
      <c r="B25" s="21"/>
      <c r="C25" s="21"/>
      <c r="D25" s="21"/>
      <c r="E25" s="22"/>
      <c r="F25" s="22"/>
      <c r="G25" s="23"/>
      <c r="H25" s="22"/>
      <c r="I25" s="24"/>
      <c r="J25" s="24"/>
      <c r="K25" s="24"/>
      <c r="L25" s="24"/>
      <c r="M25" s="31"/>
      <c r="N25" s="13"/>
      <c r="O25" s="13"/>
      <c r="P25" s="13"/>
      <c r="R25" s="5"/>
    </row>
    <row r="26" spans="1:18" x14ac:dyDescent="0.35">
      <c r="A26" s="20"/>
      <c r="B26" s="21"/>
      <c r="C26" s="21"/>
      <c r="D26" s="21"/>
      <c r="E26" s="22"/>
      <c r="F26" s="22"/>
      <c r="G26" s="23"/>
      <c r="H26" s="22"/>
      <c r="I26" s="24"/>
      <c r="J26" s="24"/>
      <c r="K26" s="24"/>
      <c r="L26" s="24"/>
      <c r="M26" s="31"/>
      <c r="N26" s="13"/>
      <c r="O26" s="13"/>
      <c r="P26" s="13"/>
      <c r="R26" s="5"/>
    </row>
    <row r="27" spans="1:18" x14ac:dyDescent="0.35">
      <c r="A27" s="20"/>
      <c r="B27" s="21"/>
      <c r="C27" s="21"/>
      <c r="D27" s="21"/>
      <c r="E27" s="22"/>
      <c r="F27" s="22"/>
      <c r="G27" s="23"/>
      <c r="H27" s="22"/>
      <c r="I27" s="24"/>
      <c r="J27" s="24"/>
      <c r="K27" s="24"/>
      <c r="L27" s="24"/>
      <c r="M27" s="31"/>
      <c r="N27" s="13"/>
      <c r="O27" s="13"/>
      <c r="P27" s="13"/>
      <c r="R27" s="5"/>
    </row>
    <row r="28" spans="1:18" x14ac:dyDescent="0.35">
      <c r="A28" s="20"/>
      <c r="B28" s="21"/>
      <c r="C28" s="21"/>
      <c r="D28" s="21"/>
      <c r="E28" s="22"/>
      <c r="F28" s="22"/>
      <c r="G28" s="23"/>
      <c r="H28" s="22"/>
      <c r="I28" s="24"/>
      <c r="J28" s="24"/>
      <c r="K28" s="24"/>
      <c r="L28" s="24"/>
      <c r="M28" s="31"/>
      <c r="N28" s="13"/>
      <c r="O28" s="13"/>
      <c r="P28" s="13"/>
    </row>
    <row r="29" spans="1:18" x14ac:dyDescent="0.35">
      <c r="A29" s="20"/>
      <c r="B29" s="21"/>
      <c r="C29" s="21"/>
      <c r="D29" s="21"/>
      <c r="E29" s="22"/>
      <c r="F29" s="22"/>
      <c r="G29" s="23"/>
      <c r="H29" s="22"/>
      <c r="I29" s="24"/>
      <c r="J29" s="24"/>
      <c r="K29" s="24"/>
      <c r="L29" s="24"/>
      <c r="M29" s="31"/>
      <c r="N29" s="13"/>
      <c r="O29" s="13"/>
      <c r="P29" s="13"/>
    </row>
    <row r="30" spans="1:18" x14ac:dyDescent="0.35">
      <c r="A30" s="20"/>
      <c r="B30" s="21"/>
      <c r="C30" s="21"/>
      <c r="D30" s="21"/>
      <c r="E30" s="22"/>
      <c r="F30" s="22"/>
      <c r="G30" s="23"/>
      <c r="H30" s="22"/>
      <c r="I30" s="24"/>
      <c r="J30" s="24"/>
      <c r="K30" s="24"/>
      <c r="L30" s="24"/>
      <c r="M30" s="31"/>
      <c r="N30" s="13"/>
      <c r="O30" s="13"/>
      <c r="P30" s="13"/>
    </row>
    <row r="31" spans="1:18" x14ac:dyDescent="0.35">
      <c r="A31" s="20"/>
      <c r="B31" s="21"/>
      <c r="C31" s="21"/>
      <c r="D31" s="21"/>
      <c r="E31" s="22"/>
      <c r="F31" s="22"/>
      <c r="G31" s="23"/>
      <c r="H31" s="22"/>
      <c r="I31" s="24"/>
      <c r="J31" s="24"/>
      <c r="K31" s="24"/>
      <c r="L31" s="24"/>
      <c r="M31" s="31"/>
      <c r="N31" s="13"/>
      <c r="O31" s="13"/>
      <c r="P31" s="13"/>
    </row>
    <row r="32" spans="1:18" x14ac:dyDescent="0.35">
      <c r="A32" s="20"/>
      <c r="B32" s="21"/>
      <c r="C32" s="21"/>
      <c r="D32" s="21"/>
      <c r="E32" s="22"/>
      <c r="F32" s="22"/>
      <c r="G32" s="23"/>
      <c r="H32" s="22"/>
      <c r="I32" s="24"/>
      <c r="J32" s="24"/>
      <c r="K32" s="24"/>
      <c r="L32" s="24"/>
      <c r="M32" s="31"/>
      <c r="N32" s="13"/>
      <c r="O32" s="13"/>
      <c r="P32" s="13"/>
    </row>
    <row r="33" spans="1:16" x14ac:dyDescent="0.35">
      <c r="A33" s="20"/>
      <c r="B33" s="21"/>
      <c r="C33" s="21"/>
      <c r="D33" s="21"/>
      <c r="E33" s="22"/>
      <c r="F33" s="22"/>
      <c r="G33" s="23"/>
      <c r="H33" s="22"/>
      <c r="I33" s="24"/>
      <c r="J33" s="24"/>
      <c r="K33" s="24"/>
      <c r="L33" s="24"/>
      <c r="M33" s="31"/>
      <c r="N33" s="13"/>
      <c r="O33" s="13"/>
      <c r="P33" s="13"/>
    </row>
    <row r="34" spans="1:16" x14ac:dyDescent="0.35">
      <c r="A34" s="20"/>
      <c r="B34" s="21"/>
      <c r="C34" s="21"/>
      <c r="D34" s="21"/>
      <c r="E34" s="22"/>
      <c r="F34" s="22"/>
      <c r="G34" s="23"/>
      <c r="H34" s="22"/>
      <c r="I34" s="24"/>
      <c r="J34" s="24"/>
      <c r="K34" s="24"/>
      <c r="L34" s="24"/>
      <c r="M34" s="31"/>
      <c r="N34" s="13"/>
      <c r="O34" s="13"/>
      <c r="P34" s="13"/>
    </row>
    <row r="35" spans="1:16" x14ac:dyDescent="0.35">
      <c r="A35" s="20"/>
      <c r="B35" s="21"/>
      <c r="C35" s="21"/>
      <c r="D35" s="21"/>
      <c r="E35" s="22"/>
      <c r="F35" s="22"/>
      <c r="G35" s="23"/>
      <c r="H35" s="22"/>
      <c r="I35" s="24"/>
      <c r="J35" s="24"/>
      <c r="K35" s="24"/>
      <c r="L35" s="24"/>
      <c r="M35" s="31"/>
      <c r="N35" s="13"/>
      <c r="O35" s="13"/>
      <c r="P35" s="13"/>
    </row>
    <row r="36" spans="1:16" x14ac:dyDescent="0.35">
      <c r="A36" s="12"/>
      <c r="M36" s="2"/>
    </row>
  </sheetData>
  <mergeCells count="4">
    <mergeCell ref="R14:V14"/>
    <mergeCell ref="R15:V15"/>
    <mergeCell ref="I2:L3"/>
    <mergeCell ref="I4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Ausschreibung </vt:lpstr>
      <vt:lpstr>Abarbeitung </vt:lpstr>
      <vt:lpstr>'Ausschreibung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2026-03-03T08:40:07Z</dcterms:modified>
</cp:coreProperties>
</file>