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Abt1\Dez12\Beschaffung\_BS_2026\2026022_Ingenieurtechnische Leistungen Bohrungsbefahrung\BA\"/>
    </mc:Choice>
  </mc:AlternateContent>
  <xr:revisionPtr revIDLastSave="0" documentId="13_ncr:1_{1806950A-63CD-40CF-8D28-4CF8451F02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s1_West" sheetId="1" r:id="rId1"/>
    <sheet name="Los2_Ost" sheetId="8" r:id="rId2"/>
    <sheet name="Los3_Süd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9" l="1"/>
  <c r="H26" i="9"/>
  <c r="H25" i="9"/>
  <c r="H23" i="9"/>
  <c r="H22" i="9"/>
  <c r="H21" i="9"/>
  <c r="H20" i="9"/>
  <c r="H18" i="9"/>
  <c r="H17" i="9"/>
  <c r="H16" i="9"/>
  <c r="H15" i="9"/>
  <c r="H13" i="9"/>
  <c r="H12" i="9"/>
  <c r="H11" i="9"/>
  <c r="H9" i="9"/>
  <c r="H8" i="9"/>
  <c r="H7" i="9"/>
  <c r="H30" i="9" s="1"/>
  <c r="H27" i="8"/>
  <c r="H26" i="8"/>
  <c r="H25" i="8"/>
  <c r="H23" i="8"/>
  <c r="H22" i="8"/>
  <c r="H21" i="8"/>
  <c r="H20" i="8"/>
  <c r="H18" i="8"/>
  <c r="H17" i="8"/>
  <c r="H16" i="8"/>
  <c r="H15" i="8"/>
  <c r="H13" i="8"/>
  <c r="H12" i="8"/>
  <c r="H11" i="8"/>
  <c r="H9" i="8"/>
  <c r="H8" i="8"/>
  <c r="H30" i="8" s="1"/>
  <c r="H7" i="8"/>
  <c r="H26" i="1"/>
  <c r="H25" i="1"/>
  <c r="H22" i="1"/>
  <c r="H20" i="1"/>
  <c r="H18" i="1"/>
  <c r="H17" i="1"/>
  <c r="H16" i="1"/>
  <c r="H15" i="1"/>
  <c r="H9" i="1"/>
  <c r="H32" i="9" l="1"/>
  <c r="H34" i="9" s="1"/>
  <c r="H32" i="8"/>
  <c r="H34" i="8"/>
  <c r="H13" i="1"/>
  <c r="H12" i="1"/>
  <c r="H11" i="1"/>
  <c r="H8" i="1"/>
  <c r="H7" i="1"/>
  <c r="H27" i="1" l="1"/>
  <c r="H23" i="1"/>
  <c r="H21" i="1"/>
  <c r="H30" i="1" l="1"/>
  <c r="H32" i="1" s="1"/>
  <c r="H34" i="1" s="1"/>
</calcChain>
</file>

<file path=xl/sharedStrings.xml><?xml version="1.0" encoding="utf-8"?>
<sst xmlns="http://schemas.openxmlformats.org/spreadsheetml/2006/main" count="312" uniqueCount="89">
  <si>
    <t>Leistung</t>
  </si>
  <si>
    <t>1.</t>
  </si>
  <si>
    <t>Vorbereitung</t>
  </si>
  <si>
    <t>Recherche von geeigneten Bohrungen via Portal Bohranzeige, Kartenwerken und Vorgaben des Auftraggebers</t>
  </si>
  <si>
    <t xml:space="preserve">Organisation der Bohrungsbefahrung </t>
  </si>
  <si>
    <t>2.</t>
  </si>
  <si>
    <t>€/Haufwerk</t>
  </si>
  <si>
    <t>3.</t>
  </si>
  <si>
    <t>€/Probe</t>
  </si>
  <si>
    <t>4.</t>
  </si>
  <si>
    <t>€/Bohrung</t>
  </si>
  <si>
    <t>Qualitätssicherung</t>
  </si>
  <si>
    <t>Probenlieferung an das LBGR Cottbus</t>
  </si>
  <si>
    <t>€/Lieferung</t>
  </si>
  <si>
    <t>Position</t>
  </si>
  <si>
    <t>1.1</t>
  </si>
  <si>
    <t>1.2</t>
  </si>
  <si>
    <t>1.3</t>
  </si>
  <si>
    <t>1.4</t>
  </si>
  <si>
    <t>Bemerkungen</t>
  </si>
  <si>
    <t>€</t>
  </si>
  <si>
    <t>€/Anfahrt</t>
  </si>
  <si>
    <t>2.1</t>
  </si>
  <si>
    <t>Trockenbohrungen/ Lufthebebohrungen/ Spülbohrungen</t>
  </si>
  <si>
    <t>2.2</t>
  </si>
  <si>
    <t>Kernbohrungen/gekernte Strecken</t>
  </si>
  <si>
    <t>€/Kernmeter</t>
  </si>
  <si>
    <t>Fotodokumentation von Haufwerksproben inkl. Überblick</t>
  </si>
  <si>
    <t>Fotodokumentation von Bohrkernen inkl. Überblick</t>
  </si>
  <si>
    <t>2.3</t>
  </si>
  <si>
    <t>3.1</t>
  </si>
  <si>
    <t>Geschiebemergel</t>
  </si>
  <si>
    <t>5-7 kg/Probe</t>
  </si>
  <si>
    <t>3.2</t>
  </si>
  <si>
    <t xml:space="preserve">glazilimnische Schluffe/Tone </t>
  </si>
  <si>
    <t>100 g/Probe</t>
  </si>
  <si>
    <t>5 Proben</t>
  </si>
  <si>
    <t>3.3</t>
  </si>
  <si>
    <t>interglaziale/-stadiale Ablagerungen</t>
  </si>
  <si>
    <t>sonstige Sedimente</t>
  </si>
  <si>
    <t>3.4</t>
  </si>
  <si>
    <t>4.1</t>
  </si>
  <si>
    <t>Digitalisierung der Schichtenverzeichnisse</t>
  </si>
  <si>
    <t>4.2</t>
  </si>
  <si>
    <t>Plausibilitäts- und Vollständigkeitsprüfung; Übergabe der Daten</t>
  </si>
  <si>
    <t>4.3</t>
  </si>
  <si>
    <t>Anlieferung der entnommenen Proben in geeigneten Behältnissen zum LBGR Cottbus. Ggf. auch mehrmalige Übergabe der Proben</t>
  </si>
  <si>
    <t>2 Lieferungen</t>
  </si>
  <si>
    <t>Summe, gesamt netto:</t>
  </si>
  <si>
    <t>Nettopreis (€)</t>
  </si>
  <si>
    <t>Nettopreis wird berechnet für:</t>
  </si>
  <si>
    <t>Abstimmung der zu befahrenden Bohrungen, des Arbeitsfortschritts, evtl. auftretender Probleme</t>
  </si>
  <si>
    <t>zzgl. der gesetzlich geltenden Mehrwertsteuer</t>
  </si>
  <si>
    <t>Firma:</t>
  </si>
  <si>
    <t>bitte eintragen</t>
  </si>
  <si>
    <t>Ort, Datum:</t>
  </si>
  <si>
    <t>Summe, gesamt brutto:</t>
  </si>
  <si>
    <t>Anfahrtspauschale bis 50 km (eine Richtung)</t>
  </si>
  <si>
    <t>Anfahrtspauschale 50-100 km (eine Richtung)</t>
  </si>
  <si>
    <t>Anfahrtspauschale ab 100 km (eine Richtung)</t>
  </si>
  <si>
    <t>Fotografische Dokumentation</t>
  </si>
  <si>
    <t>nach SEP3/GeODin-kompatibel</t>
  </si>
  <si>
    <t>Probennahme im Gelände lt. Leistungsbeschreibung</t>
  </si>
  <si>
    <t>Bohrungsaufnahme im Gelände lt. Leistungsbeschreibung</t>
  </si>
  <si>
    <t>Bohrungsaufnahme von Haufwerksproben</t>
  </si>
  <si>
    <t>Bohrungsaufnahme von Bohrkernen</t>
  </si>
  <si>
    <t>Anfahrtspauschale lt. Leistungsbeschreibung</t>
  </si>
  <si>
    <t>Nachbereitung - Qualitätssicherung lt. Leistungsbeschreibung</t>
  </si>
  <si>
    <t>€/h</t>
  </si>
  <si>
    <t>nach Absprache</t>
  </si>
  <si>
    <t>Nettopreis/einzeln (€)</t>
  </si>
  <si>
    <t>Arbeitsstunden, veranschlagt</t>
  </si>
  <si>
    <t>Anzahl der Fahrten</t>
  </si>
  <si>
    <t>Die Recherche der Bohrungen nach vorgegebenen Kriterien erfolgt im Anzeigeportal des LBGR.</t>
  </si>
  <si>
    <t>Direkte Absprache der Bohrungsbefahrung mit den Bohrfirmen/Auftraggebern; Einholung von Genehmigungen.</t>
  </si>
  <si>
    <t>Abstimmung mittels Jour fixe, Mail, Telefon etc.</t>
  </si>
  <si>
    <t>Achtung: Werte bitte nur in die blau hinterlegten Felder eintragen!</t>
  </si>
  <si>
    <t>Leistungsverzeichnis Ing.-Geologische Leistungen 2026 LBGR; Los 1 (Westliches Brandenburg)</t>
  </si>
  <si>
    <t>Leistungsverzeichnis Ing.-Geologische Leistungen 2026 LBGR; Los 2 (Östliches Brandenburg)</t>
  </si>
  <si>
    <t>Leistungsverzeichnis Ing.-Geologische Leistungen 2026 LBGR; Los 3 (Südliches Brandenburg)</t>
  </si>
  <si>
    <t>€/pro 10 Haufwerke</t>
  </si>
  <si>
    <t>veranschlagte Stundenzahl für 20 final ausgewählte Bohrungen</t>
  </si>
  <si>
    <t>veranschlagte Stundenzahl für 20 Bohrungen</t>
  </si>
  <si>
    <t>insgesamt 20 Fahrten</t>
  </si>
  <si>
    <t>1000 Haufwerke</t>
  </si>
  <si>
    <t>20 Kernmeter</t>
  </si>
  <si>
    <t>40 Proben</t>
  </si>
  <si>
    <t>60 Proben</t>
  </si>
  <si>
    <t>20 Bohrungen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</si>
</sst>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14"/>
      <color theme="1"/>
      <name val="Open Sans"/>
      <family val="2"/>
    </font>
    <font>
      <b/>
      <sz val="14"/>
      <color theme="1"/>
      <name val="Open Sans"/>
      <family val="2"/>
    </font>
    <font>
      <sz val="1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2" fillId="0" borderId="0" xfId="0" applyFont="1"/>
    <xf numFmtId="0" fontId="3" fillId="3" borderId="2" xfId="0" applyFont="1" applyFill="1" applyBorder="1"/>
    <xf numFmtId="49" fontId="0" fillId="3" borderId="3" xfId="0" applyNumberFormat="1" applyFill="1" applyBorder="1" applyAlignment="1">
      <alignment vertical="top"/>
    </xf>
    <xf numFmtId="49" fontId="0" fillId="3" borderId="3" xfId="0" applyNumberFormat="1" applyFill="1" applyBorder="1" applyAlignment="1">
      <alignment vertical="top" wrapText="1"/>
    </xf>
    <xf numFmtId="0" fontId="0" fillId="3" borderId="3" xfId="0" applyFill="1" applyBorder="1"/>
    <xf numFmtId="0" fontId="0" fillId="3" borderId="4" xfId="0" applyFill="1" applyBorder="1"/>
    <xf numFmtId="0" fontId="0" fillId="0" borderId="5" xfId="0" applyBorder="1"/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vertical="top" wrapText="1"/>
    </xf>
    <xf numFmtId="0" fontId="0" fillId="0" borderId="0" xfId="0" applyBorder="1"/>
    <xf numFmtId="49" fontId="0" fillId="0" borderId="0" xfId="0" applyNumberFormat="1" applyBorder="1" applyAlignment="1">
      <alignment horizontal="right" vertical="top"/>
    </xf>
    <xf numFmtId="0" fontId="0" fillId="0" borderId="6" xfId="0" applyBorder="1"/>
    <xf numFmtId="0" fontId="1" fillId="0" borderId="0" xfId="0" applyFont="1" applyBorder="1" applyAlignment="1">
      <alignment horizontal="right" vertical="top"/>
    </xf>
    <xf numFmtId="0" fontId="1" fillId="0" borderId="6" xfId="0" applyFont="1" applyBorder="1" applyAlignment="1">
      <alignment horizontal="left"/>
    </xf>
    <xf numFmtId="0" fontId="0" fillId="0" borderId="0" xfId="0" applyBorder="1" applyAlignment="1">
      <alignment horizontal="right" vertical="top"/>
    </xf>
    <xf numFmtId="0" fontId="0" fillId="0" borderId="10" xfId="0" applyBorder="1"/>
    <xf numFmtId="0" fontId="0" fillId="0" borderId="11" xfId="0" applyBorder="1"/>
    <xf numFmtId="49" fontId="0" fillId="0" borderId="11" xfId="0" applyNumberFormat="1" applyBorder="1" applyAlignment="1">
      <alignment horizontal="right" vertical="top"/>
    </xf>
    <xf numFmtId="49" fontId="0" fillId="0" borderId="11" xfId="0" applyNumberFormat="1" applyBorder="1" applyAlignment="1">
      <alignment vertical="top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right" vertical="top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0" fontId="0" fillId="0" borderId="12" xfId="0" applyBorder="1"/>
    <xf numFmtId="49" fontId="0" fillId="0" borderId="12" xfId="0" applyNumberFormat="1" applyBorder="1" applyAlignment="1">
      <alignment horizontal="right" vertical="top"/>
    </xf>
    <xf numFmtId="49" fontId="0" fillId="0" borderId="12" xfId="0" applyNumberFormat="1" applyBorder="1" applyAlignment="1">
      <alignment vertical="top" wrapText="1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right"/>
    </xf>
    <xf numFmtId="49" fontId="0" fillId="2" borderId="0" xfId="0" applyNumberFormat="1" applyFill="1" applyBorder="1" applyAlignment="1">
      <alignment vertical="top"/>
    </xf>
    <xf numFmtId="49" fontId="0" fillId="2" borderId="0" xfId="0" applyNumberFormat="1" applyFill="1" applyBorder="1" applyAlignment="1">
      <alignment vertical="top" wrapText="1"/>
    </xf>
    <xf numFmtId="0" fontId="0" fillId="2" borderId="0" xfId="0" applyFill="1" applyBorder="1"/>
    <xf numFmtId="0" fontId="0" fillId="2" borderId="6" xfId="0" applyFill="1" applyBorder="1"/>
    <xf numFmtId="0" fontId="3" fillId="2" borderId="13" xfId="0" applyFont="1" applyFill="1" applyBorder="1"/>
    <xf numFmtId="0" fontId="1" fillId="2" borderId="7" xfId="0" applyFont="1" applyFill="1" applyBorder="1"/>
    <xf numFmtId="2" fontId="0" fillId="4" borderId="1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vertical="top" wrapText="1"/>
    </xf>
    <xf numFmtId="49" fontId="0" fillId="0" borderId="11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vertical="top"/>
    </xf>
    <xf numFmtId="49" fontId="0" fillId="2" borderId="11" xfId="0" applyNumberFormat="1" applyFill="1" applyBorder="1" applyAlignment="1">
      <alignment vertical="top" wrapText="1"/>
    </xf>
    <xf numFmtId="0" fontId="0" fillId="2" borderId="11" xfId="0" applyFill="1" applyBorder="1"/>
    <xf numFmtId="0" fontId="0" fillId="2" borderId="8" xfId="0" applyFill="1" applyBorder="1"/>
    <xf numFmtId="0" fontId="0" fillId="2" borderId="11" xfId="0" applyFill="1" applyBorder="1" applyAlignment="1">
      <alignment wrapText="1"/>
    </xf>
    <xf numFmtId="0" fontId="0" fillId="2" borderId="9" xfId="0" applyFill="1" applyBorder="1"/>
    <xf numFmtId="0" fontId="0" fillId="4" borderId="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49" fontId="0" fillId="3" borderId="13" xfId="0" applyNumberFormat="1" applyFill="1" applyBorder="1"/>
    <xf numFmtId="49" fontId="0" fillId="3" borderId="15" xfId="0" applyNumberFormat="1" applyFill="1" applyBorder="1" applyAlignment="1">
      <alignment vertical="top"/>
    </xf>
    <xf numFmtId="49" fontId="0" fillId="3" borderId="15" xfId="0" applyNumberFormat="1" applyFill="1" applyBorder="1" applyAlignment="1">
      <alignment vertical="top" wrapText="1"/>
    </xf>
    <xf numFmtId="0" fontId="0" fillId="3" borderId="15" xfId="0" applyFill="1" applyBorder="1"/>
    <xf numFmtId="0" fontId="0" fillId="3" borderId="14" xfId="0" applyFill="1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5" xfId="0" applyBorder="1"/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wrapText="1"/>
    </xf>
    <xf numFmtId="0" fontId="0" fillId="3" borderId="13" xfId="0" applyFill="1" applyBorder="1"/>
    <xf numFmtId="49" fontId="0" fillId="3" borderId="15" xfId="0" applyNumberFormat="1" applyFill="1" applyBorder="1" applyAlignment="1">
      <alignment horizontal="left" vertical="top"/>
    </xf>
    <xf numFmtId="0" fontId="0" fillId="3" borderId="15" xfId="0" applyFill="1" applyBorder="1" applyAlignment="1">
      <alignment horizontal="right" vertical="center"/>
    </xf>
    <xf numFmtId="0" fontId="0" fillId="3" borderId="15" xfId="0" applyFill="1" applyBorder="1" applyAlignment="1">
      <alignment horizontal="right" vertical="top"/>
    </xf>
    <xf numFmtId="49" fontId="0" fillId="3" borderId="15" xfId="0" applyNumberFormat="1" applyFill="1" applyBorder="1" applyAlignment="1">
      <alignment horizontal="right" vertical="top"/>
    </xf>
    <xf numFmtId="0" fontId="0" fillId="3" borderId="15" xfId="0" applyFill="1" applyBorder="1" applyAlignment="1">
      <alignment horizontal="right"/>
    </xf>
    <xf numFmtId="0" fontId="2" fillId="3" borderId="13" xfId="0" applyFont="1" applyFill="1" applyBorder="1"/>
    <xf numFmtId="49" fontId="2" fillId="3" borderId="15" xfId="0" applyNumberFormat="1" applyFont="1" applyFill="1" applyBorder="1" applyAlignment="1">
      <alignment horizontal="right" vertical="top"/>
    </xf>
    <xf numFmtId="49" fontId="2" fillId="4" borderId="15" xfId="0" applyNumberFormat="1" applyFont="1" applyFill="1" applyBorder="1" applyAlignment="1">
      <alignment horizontal="left" vertical="top" wrapText="1"/>
    </xf>
    <xf numFmtId="49" fontId="2" fillId="3" borderId="15" xfId="0" applyNumberFormat="1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right" vertical="top"/>
    </xf>
    <xf numFmtId="2" fontId="3" fillId="3" borderId="15" xfId="0" applyNumberFormat="1" applyFont="1" applyFill="1" applyBorder="1" applyAlignment="1">
      <alignment horizontal="right"/>
    </xf>
    <xf numFmtId="0" fontId="3" fillId="3" borderId="14" xfId="0" applyFont="1" applyFill="1" applyBorder="1" applyAlignment="1">
      <alignment horizontal="left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49" fontId="0" fillId="2" borderId="14" xfId="0" applyNumberForma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4" borderId="13" xfId="0" applyNumberFormat="1" applyFill="1" applyBorder="1" applyAlignment="1">
      <alignment horizontal="center" vertical="top"/>
    </xf>
    <xf numFmtId="49" fontId="0" fillId="4" borderId="15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2"/>
  <sheetViews>
    <sheetView tabSelected="1" zoomScaleNormal="100" workbookViewId="0">
      <pane ySplit="4" topLeftCell="A5" activePane="bottomLeft" state="frozen"/>
      <selection pane="bottomLeft" activeCell="G31" sqref="G31"/>
    </sheetView>
  </sheetViews>
  <sheetFormatPr baseColWidth="10" defaultRowHeight="15.6" x14ac:dyDescent="0.35"/>
  <cols>
    <col min="1" max="1" width="4.09765625" customWidth="1"/>
    <col min="2" max="2" width="11.59765625" style="1"/>
    <col min="3" max="3" width="26.3984375" style="3" customWidth="1"/>
    <col min="4" max="4" width="28.59765625" style="3" customWidth="1"/>
    <col min="5" max="5" width="16.3984375" customWidth="1"/>
    <col min="6" max="6" width="11.796875" customWidth="1"/>
    <col min="7" max="7" width="14.19921875" customWidth="1"/>
    <col min="8" max="8" width="12.19921875" customWidth="1"/>
    <col min="9" max="9" width="16.19921875" customWidth="1"/>
  </cols>
  <sheetData>
    <row r="1" spans="1:9" ht="21" x14ac:dyDescent="0.5">
      <c r="A1" s="7" t="s">
        <v>77</v>
      </c>
      <c r="B1" s="8"/>
      <c r="C1" s="9"/>
      <c r="D1" s="9"/>
      <c r="E1" s="10"/>
      <c r="F1" s="10"/>
      <c r="G1" s="10"/>
      <c r="H1" s="10"/>
      <c r="I1" s="11"/>
    </row>
    <row r="2" spans="1:9" x14ac:dyDescent="0.35">
      <c r="A2" s="49" t="s">
        <v>76</v>
      </c>
      <c r="B2" s="44"/>
      <c r="C2" s="45"/>
      <c r="D2" s="45"/>
      <c r="E2" s="46"/>
      <c r="F2" s="46"/>
      <c r="G2" s="46"/>
      <c r="H2" s="46"/>
      <c r="I2" s="47"/>
    </row>
    <row r="3" spans="1:9" ht="21" x14ac:dyDescent="0.5">
      <c r="A3" s="48"/>
      <c r="B3" s="95" t="s">
        <v>53</v>
      </c>
      <c r="C3" s="99"/>
      <c r="D3" s="100"/>
      <c r="E3" s="100"/>
      <c r="F3" s="100"/>
      <c r="G3" s="100"/>
      <c r="H3" s="100"/>
      <c r="I3" s="101"/>
    </row>
    <row r="4" spans="1:9" ht="31.2" x14ac:dyDescent="0.35">
      <c r="A4" s="27"/>
      <c r="B4" s="75" t="s">
        <v>14</v>
      </c>
      <c r="C4" s="29" t="s">
        <v>0</v>
      </c>
      <c r="D4" s="29" t="s">
        <v>19</v>
      </c>
      <c r="E4" s="76" t="s">
        <v>70</v>
      </c>
      <c r="F4" s="27"/>
      <c r="G4" s="77"/>
      <c r="H4" s="78" t="s">
        <v>49</v>
      </c>
      <c r="I4" s="79" t="s">
        <v>50</v>
      </c>
    </row>
    <row r="5" spans="1:9" x14ac:dyDescent="0.35">
      <c r="A5" s="70" t="s">
        <v>1</v>
      </c>
      <c r="B5" s="71" t="s">
        <v>2</v>
      </c>
      <c r="C5" s="72"/>
      <c r="D5" s="72"/>
      <c r="E5" s="73"/>
      <c r="F5" s="73"/>
      <c r="G5" s="73"/>
      <c r="H5" s="73"/>
      <c r="I5" s="74"/>
    </row>
    <row r="6" spans="1:9" ht="31.2" x14ac:dyDescent="0.35">
      <c r="A6" s="60"/>
      <c r="B6" s="61"/>
      <c r="C6" s="62"/>
      <c r="D6" s="62"/>
      <c r="E6" s="63"/>
      <c r="F6" s="64"/>
      <c r="G6" s="65" t="s">
        <v>71</v>
      </c>
      <c r="H6" s="63"/>
      <c r="I6" s="66"/>
    </row>
    <row r="7" spans="1:9" ht="78" x14ac:dyDescent="0.35">
      <c r="A7" s="22"/>
      <c r="B7" s="23" t="s">
        <v>15</v>
      </c>
      <c r="C7" s="24" t="s">
        <v>3</v>
      </c>
      <c r="D7" s="54" t="s">
        <v>73</v>
      </c>
      <c r="E7" s="50">
        <v>0</v>
      </c>
      <c r="F7" s="53" t="s">
        <v>68</v>
      </c>
      <c r="G7" s="57">
        <v>0</v>
      </c>
      <c r="H7" s="38">
        <f>E7*G7</f>
        <v>0</v>
      </c>
      <c r="I7" s="55" t="s">
        <v>81</v>
      </c>
    </row>
    <row r="8" spans="1:9" ht="78" x14ac:dyDescent="0.35">
      <c r="A8" s="27"/>
      <c r="B8" s="28" t="s">
        <v>16</v>
      </c>
      <c r="C8" s="29" t="s">
        <v>51</v>
      </c>
      <c r="D8" s="29" t="s">
        <v>75</v>
      </c>
      <c r="E8" s="51">
        <v>0</v>
      </c>
      <c r="F8" s="30" t="s">
        <v>68</v>
      </c>
      <c r="G8" s="58">
        <v>0</v>
      </c>
      <c r="H8" s="38">
        <f>E8*G8</f>
        <v>0</v>
      </c>
      <c r="I8" s="55" t="s">
        <v>81</v>
      </c>
    </row>
    <row r="9" spans="1:9" ht="62.4" x14ac:dyDescent="0.35">
      <c r="A9" s="33"/>
      <c r="B9" s="34" t="s">
        <v>17</v>
      </c>
      <c r="C9" s="35" t="s">
        <v>4</v>
      </c>
      <c r="D9" s="35" t="s">
        <v>74</v>
      </c>
      <c r="E9" s="52">
        <v>0</v>
      </c>
      <c r="F9" s="40" t="s">
        <v>68</v>
      </c>
      <c r="G9" s="68">
        <v>0</v>
      </c>
      <c r="H9" s="39">
        <f>E9*G9</f>
        <v>0</v>
      </c>
      <c r="I9" s="55" t="s">
        <v>82</v>
      </c>
    </row>
    <row r="10" spans="1:9" ht="31.2" x14ac:dyDescent="0.35">
      <c r="A10" s="27"/>
      <c r="B10" s="28" t="s">
        <v>18</v>
      </c>
      <c r="C10" s="29" t="s">
        <v>66</v>
      </c>
      <c r="D10" s="29"/>
      <c r="E10" s="59"/>
      <c r="F10" s="30"/>
      <c r="G10" s="76" t="s">
        <v>72</v>
      </c>
      <c r="H10" s="93"/>
      <c r="I10" s="94"/>
    </row>
    <row r="11" spans="1:9" ht="31.2" x14ac:dyDescent="0.35">
      <c r="A11" s="27"/>
      <c r="B11" s="28"/>
      <c r="C11" s="29"/>
      <c r="D11" s="29" t="s">
        <v>57</v>
      </c>
      <c r="E11" s="51">
        <v>0</v>
      </c>
      <c r="F11" s="30" t="s">
        <v>21</v>
      </c>
      <c r="G11" s="67">
        <v>0</v>
      </c>
      <c r="H11" s="69">
        <f>E11*G11</f>
        <v>0</v>
      </c>
      <c r="I11" s="96" t="s">
        <v>83</v>
      </c>
    </row>
    <row r="12" spans="1:9" ht="31.2" x14ac:dyDescent="0.35">
      <c r="A12" s="27"/>
      <c r="B12" s="28"/>
      <c r="C12" s="29"/>
      <c r="D12" s="29" t="s">
        <v>58</v>
      </c>
      <c r="E12" s="51">
        <v>0</v>
      </c>
      <c r="F12" s="30" t="s">
        <v>21</v>
      </c>
      <c r="G12" s="58">
        <v>0</v>
      </c>
      <c r="H12" s="69">
        <f>E12*G12</f>
        <v>0</v>
      </c>
      <c r="I12" s="97"/>
    </row>
    <row r="13" spans="1:9" ht="31.2" x14ac:dyDescent="0.35">
      <c r="A13" s="32"/>
      <c r="B13" s="28"/>
      <c r="C13" s="29"/>
      <c r="D13" s="29" t="s">
        <v>59</v>
      </c>
      <c r="E13" s="51">
        <v>0</v>
      </c>
      <c r="F13" s="30" t="s">
        <v>21</v>
      </c>
      <c r="G13" s="68">
        <v>0</v>
      </c>
      <c r="H13" s="69">
        <f>E13*G13</f>
        <v>0</v>
      </c>
      <c r="I13" s="98"/>
    </row>
    <row r="14" spans="1:9" x14ac:dyDescent="0.35">
      <c r="A14" s="80" t="s">
        <v>5</v>
      </c>
      <c r="B14" s="81" t="s">
        <v>63</v>
      </c>
      <c r="C14" s="72"/>
      <c r="D14" s="72"/>
      <c r="E14" s="82"/>
      <c r="F14" s="83"/>
      <c r="G14" s="83"/>
      <c r="H14" s="73"/>
      <c r="I14" s="74"/>
    </row>
    <row r="15" spans="1:9" ht="46.8" x14ac:dyDescent="0.35">
      <c r="A15" s="22"/>
      <c r="B15" s="23" t="s">
        <v>22</v>
      </c>
      <c r="C15" s="24" t="s">
        <v>23</v>
      </c>
      <c r="D15" s="24" t="s">
        <v>64</v>
      </c>
      <c r="E15" s="50">
        <v>0</v>
      </c>
      <c r="F15" s="25" t="s">
        <v>6</v>
      </c>
      <c r="G15" s="25"/>
      <c r="H15" s="38">
        <f>E15*1000</f>
        <v>0</v>
      </c>
      <c r="I15" s="26" t="s">
        <v>84</v>
      </c>
    </row>
    <row r="16" spans="1:9" ht="50.25" customHeight="1" x14ac:dyDescent="0.35">
      <c r="A16" s="27"/>
      <c r="B16" s="28" t="s">
        <v>24</v>
      </c>
      <c r="C16" s="29" t="s">
        <v>25</v>
      </c>
      <c r="D16" s="29" t="s">
        <v>65</v>
      </c>
      <c r="E16" s="51">
        <v>0</v>
      </c>
      <c r="F16" s="30" t="s">
        <v>26</v>
      </c>
      <c r="G16" s="30"/>
      <c r="H16" s="93">
        <f>E16*20</f>
        <v>0</v>
      </c>
      <c r="I16" s="31" t="s">
        <v>85</v>
      </c>
    </row>
    <row r="17" spans="1:9" ht="46.8" x14ac:dyDescent="0.35">
      <c r="A17" s="27"/>
      <c r="B17" s="28" t="s">
        <v>29</v>
      </c>
      <c r="C17" s="29" t="s">
        <v>60</v>
      </c>
      <c r="D17" s="29" t="s">
        <v>27</v>
      </c>
      <c r="E17" s="51">
        <v>0</v>
      </c>
      <c r="F17" s="30" t="s">
        <v>80</v>
      </c>
      <c r="G17" s="30"/>
      <c r="H17" s="93">
        <f>E17*100</f>
        <v>0</v>
      </c>
      <c r="I17" s="31" t="s">
        <v>84</v>
      </c>
    </row>
    <row r="18" spans="1:9" ht="31.2" x14ac:dyDescent="0.35">
      <c r="A18" s="33"/>
      <c r="B18" s="34"/>
      <c r="C18" s="35"/>
      <c r="D18" s="35" t="s">
        <v>28</v>
      </c>
      <c r="E18" s="52">
        <v>0</v>
      </c>
      <c r="F18" s="40" t="s">
        <v>26</v>
      </c>
      <c r="G18" s="40"/>
      <c r="H18" s="39">
        <f>E18*20</f>
        <v>0</v>
      </c>
      <c r="I18" s="41" t="s">
        <v>85</v>
      </c>
    </row>
    <row r="19" spans="1:9" x14ac:dyDescent="0.35">
      <c r="A19" s="80" t="s">
        <v>7</v>
      </c>
      <c r="B19" s="81" t="s">
        <v>62</v>
      </c>
      <c r="C19" s="72"/>
      <c r="D19" s="72"/>
      <c r="E19" s="82"/>
      <c r="F19" s="83"/>
      <c r="G19" s="83"/>
      <c r="H19" s="73"/>
      <c r="I19" s="74"/>
    </row>
    <row r="20" spans="1:9" x14ac:dyDescent="0.35">
      <c r="A20" s="22"/>
      <c r="B20" s="23" t="s">
        <v>30</v>
      </c>
      <c r="C20" s="24" t="s">
        <v>31</v>
      </c>
      <c r="D20" s="24" t="s">
        <v>32</v>
      </c>
      <c r="E20" s="50">
        <v>0</v>
      </c>
      <c r="F20" s="25" t="s">
        <v>8</v>
      </c>
      <c r="G20" s="25"/>
      <c r="H20" s="38">
        <f>E20*40</f>
        <v>0</v>
      </c>
      <c r="I20" s="26" t="s">
        <v>86</v>
      </c>
    </row>
    <row r="21" spans="1:9" x14ac:dyDescent="0.35">
      <c r="A21" s="27"/>
      <c r="B21" s="28" t="s">
        <v>33</v>
      </c>
      <c r="C21" s="29" t="s">
        <v>34</v>
      </c>
      <c r="D21" s="29" t="s">
        <v>35</v>
      </c>
      <c r="E21" s="51">
        <v>0</v>
      </c>
      <c r="F21" s="30" t="s">
        <v>8</v>
      </c>
      <c r="G21" s="25"/>
      <c r="H21" s="38">
        <f>E21*5</f>
        <v>0</v>
      </c>
      <c r="I21" s="31" t="s">
        <v>36</v>
      </c>
    </row>
    <row r="22" spans="1:9" ht="31.2" x14ac:dyDescent="0.35">
      <c r="A22" s="27"/>
      <c r="B22" s="28" t="s">
        <v>37</v>
      </c>
      <c r="C22" s="29" t="s">
        <v>38</v>
      </c>
      <c r="D22" s="29" t="s">
        <v>35</v>
      </c>
      <c r="E22" s="51">
        <v>0</v>
      </c>
      <c r="F22" s="30" t="s">
        <v>8</v>
      </c>
      <c r="G22" s="56"/>
      <c r="H22" s="42">
        <f>E22*60</f>
        <v>0</v>
      </c>
      <c r="I22" s="31" t="s">
        <v>87</v>
      </c>
    </row>
    <row r="23" spans="1:9" x14ac:dyDescent="0.35">
      <c r="A23" s="33"/>
      <c r="B23" s="34" t="s">
        <v>40</v>
      </c>
      <c r="C23" s="35" t="s">
        <v>39</v>
      </c>
      <c r="D23" s="35" t="s">
        <v>69</v>
      </c>
      <c r="E23" s="52">
        <v>0</v>
      </c>
      <c r="F23" s="36" t="s">
        <v>8</v>
      </c>
      <c r="G23" s="36"/>
      <c r="H23" s="39">
        <f>E23*5</f>
        <v>0</v>
      </c>
      <c r="I23" s="37" t="s">
        <v>36</v>
      </c>
    </row>
    <row r="24" spans="1:9" x14ac:dyDescent="0.35">
      <c r="A24" s="80" t="s">
        <v>9</v>
      </c>
      <c r="B24" s="81" t="s">
        <v>67</v>
      </c>
      <c r="C24" s="72"/>
      <c r="D24" s="72"/>
      <c r="E24" s="82"/>
      <c r="F24" s="83"/>
      <c r="G24" s="83"/>
      <c r="H24" s="73"/>
      <c r="I24" s="74"/>
    </row>
    <row r="25" spans="1:9" ht="31.2" x14ac:dyDescent="0.35">
      <c r="A25" s="22"/>
      <c r="B25" s="23" t="s">
        <v>41</v>
      </c>
      <c r="C25" s="24" t="s">
        <v>42</v>
      </c>
      <c r="D25" s="24" t="s">
        <v>61</v>
      </c>
      <c r="E25" s="50">
        <v>0</v>
      </c>
      <c r="F25" s="25" t="s">
        <v>10</v>
      </c>
      <c r="G25" s="25"/>
      <c r="H25" s="38">
        <f>E25*20</f>
        <v>0</v>
      </c>
      <c r="I25" s="26" t="s">
        <v>88</v>
      </c>
    </row>
    <row r="26" spans="1:9" ht="46.8" x14ac:dyDescent="0.35">
      <c r="A26" s="27"/>
      <c r="B26" s="28" t="s">
        <v>43</v>
      </c>
      <c r="C26" s="29" t="s">
        <v>11</v>
      </c>
      <c r="D26" s="29" t="s">
        <v>44</v>
      </c>
      <c r="E26" s="51">
        <v>0</v>
      </c>
      <c r="F26" s="30" t="s">
        <v>10</v>
      </c>
      <c r="G26" s="25"/>
      <c r="H26" s="38">
        <f>E26*20</f>
        <v>0</v>
      </c>
      <c r="I26" s="31" t="s">
        <v>88</v>
      </c>
    </row>
    <row r="27" spans="1:9" ht="78" x14ac:dyDescent="0.35">
      <c r="A27" s="33"/>
      <c r="B27" s="34" t="s">
        <v>45</v>
      </c>
      <c r="C27" s="35" t="s">
        <v>12</v>
      </c>
      <c r="D27" s="35" t="s">
        <v>46</v>
      </c>
      <c r="E27" s="52">
        <v>0</v>
      </c>
      <c r="F27" s="36" t="s">
        <v>13</v>
      </c>
      <c r="G27" s="56"/>
      <c r="H27" s="42">
        <f>E27*2</f>
        <v>0</v>
      </c>
      <c r="I27" s="37" t="s">
        <v>47</v>
      </c>
    </row>
    <row r="28" spans="1:9" x14ac:dyDescent="0.35">
      <c r="A28" s="80"/>
      <c r="B28" s="84"/>
      <c r="C28" s="72"/>
      <c r="D28" s="72"/>
      <c r="E28" s="83"/>
      <c r="F28" s="83"/>
      <c r="G28" s="83"/>
      <c r="H28" s="85"/>
      <c r="I28" s="74"/>
    </row>
    <row r="29" spans="1:9" x14ac:dyDescent="0.35">
      <c r="A29" s="12"/>
      <c r="B29" s="16"/>
      <c r="C29" s="14"/>
      <c r="D29" s="14"/>
      <c r="E29" s="15"/>
      <c r="F29" s="15"/>
      <c r="G29" s="15"/>
      <c r="H29" s="21"/>
      <c r="I29" s="17"/>
    </row>
    <row r="30" spans="1:9" x14ac:dyDescent="0.35">
      <c r="A30" s="12"/>
      <c r="B30" s="16"/>
      <c r="C30" s="14"/>
      <c r="D30" s="14"/>
      <c r="E30" s="18" t="s">
        <v>48</v>
      </c>
      <c r="F30" s="18"/>
      <c r="G30" s="18"/>
      <c r="H30" s="43">
        <f>H7+H8+H11+H12+H13+H9+H15+H16+H17+H18+H20+H21+H22+H23+H25+H26+H27</f>
        <v>0</v>
      </c>
      <c r="I30" s="19" t="s">
        <v>20</v>
      </c>
    </row>
    <row r="31" spans="1:9" x14ac:dyDescent="0.35">
      <c r="A31" s="12"/>
      <c r="B31" s="16"/>
      <c r="C31" s="14"/>
      <c r="D31" s="14"/>
      <c r="E31" s="20"/>
      <c r="F31" s="20"/>
      <c r="G31" s="20"/>
      <c r="H31" s="43"/>
      <c r="I31" s="17"/>
    </row>
    <row r="32" spans="1:9" x14ac:dyDescent="0.35">
      <c r="A32" s="12"/>
      <c r="B32" s="13"/>
      <c r="C32" s="14"/>
      <c r="D32" s="14"/>
      <c r="E32" s="20" t="s">
        <v>52</v>
      </c>
      <c r="F32" s="20"/>
      <c r="G32" s="20"/>
      <c r="H32" s="43">
        <f>H30*0.19</f>
        <v>0</v>
      </c>
      <c r="I32" s="19" t="s">
        <v>20</v>
      </c>
    </row>
    <row r="33" spans="1:9" x14ac:dyDescent="0.35">
      <c r="A33" s="12"/>
      <c r="B33" s="13"/>
      <c r="C33" s="14"/>
      <c r="D33" s="14"/>
      <c r="E33" s="20"/>
      <c r="F33" s="20"/>
      <c r="G33" s="20"/>
      <c r="H33" s="43"/>
      <c r="I33" s="17"/>
    </row>
    <row r="34" spans="1:9" s="6" customFormat="1" ht="21" x14ac:dyDescent="0.5">
      <c r="A34" s="86"/>
      <c r="B34" s="87" t="s">
        <v>55</v>
      </c>
      <c r="C34" s="88" t="s">
        <v>54</v>
      </c>
      <c r="D34" s="89"/>
      <c r="E34" s="90" t="s">
        <v>56</v>
      </c>
      <c r="F34" s="90"/>
      <c r="G34" s="90"/>
      <c r="H34" s="91">
        <f>H30+H32</f>
        <v>0</v>
      </c>
      <c r="I34" s="92" t="s">
        <v>20</v>
      </c>
    </row>
    <row r="35" spans="1:9" x14ac:dyDescent="0.35">
      <c r="C35" s="2"/>
      <c r="D35" s="2"/>
      <c r="E35" s="4"/>
      <c r="F35" s="4"/>
      <c r="G35" s="4"/>
      <c r="H35" s="5"/>
    </row>
    <row r="36" spans="1:9" x14ac:dyDescent="0.35">
      <c r="C36" s="2"/>
      <c r="D36" s="2"/>
      <c r="E36" s="4"/>
      <c r="F36" s="4"/>
      <c r="G36" s="4"/>
      <c r="H36" s="5"/>
    </row>
    <row r="37" spans="1:9" x14ac:dyDescent="0.35">
      <c r="C37" s="2"/>
      <c r="D37" s="2"/>
      <c r="E37" s="4"/>
      <c r="F37" s="4"/>
      <c r="G37" s="4"/>
      <c r="H37" s="5"/>
    </row>
    <row r="38" spans="1:9" x14ac:dyDescent="0.35">
      <c r="C38" s="2"/>
      <c r="D38" s="2"/>
      <c r="E38" s="4"/>
      <c r="F38" s="4"/>
      <c r="G38" s="4"/>
      <c r="H38" s="5"/>
    </row>
    <row r="39" spans="1:9" x14ac:dyDescent="0.35">
      <c r="C39" s="2"/>
      <c r="D39" s="2"/>
      <c r="E39" s="4"/>
      <c r="F39" s="4"/>
      <c r="G39" s="4"/>
      <c r="H39" s="5"/>
    </row>
    <row r="40" spans="1:9" x14ac:dyDescent="0.35">
      <c r="C40" s="2"/>
      <c r="D40" s="2"/>
      <c r="E40" s="4"/>
      <c r="F40" s="4"/>
      <c r="G40" s="4"/>
      <c r="H40" s="5"/>
    </row>
    <row r="41" spans="1:9" x14ac:dyDescent="0.35">
      <c r="C41" s="2"/>
      <c r="D41" s="2"/>
      <c r="E41" s="4"/>
      <c r="F41" s="4"/>
      <c r="G41" s="4"/>
      <c r="H41" s="5"/>
    </row>
    <row r="42" spans="1:9" x14ac:dyDescent="0.35">
      <c r="C42" s="2"/>
      <c r="D42" s="2"/>
      <c r="E42" s="4"/>
      <c r="F42" s="4"/>
      <c r="G42" s="4"/>
      <c r="H42" s="5"/>
    </row>
    <row r="43" spans="1:9" x14ac:dyDescent="0.35">
      <c r="C43" s="2"/>
      <c r="D43" s="2"/>
      <c r="E43" s="4"/>
      <c r="F43" s="4"/>
      <c r="G43" s="4"/>
      <c r="H43" s="5"/>
    </row>
    <row r="44" spans="1:9" x14ac:dyDescent="0.35">
      <c r="C44" s="2"/>
      <c r="D44" s="2"/>
      <c r="E44" s="4"/>
      <c r="F44" s="4"/>
      <c r="G44" s="4"/>
    </row>
    <row r="45" spans="1:9" x14ac:dyDescent="0.35">
      <c r="C45" s="2"/>
      <c r="D45" s="2"/>
      <c r="E45" s="4"/>
      <c r="F45" s="4"/>
      <c r="G45" s="4"/>
    </row>
    <row r="46" spans="1:9" x14ac:dyDescent="0.35">
      <c r="C46" s="2"/>
      <c r="D46" s="2"/>
      <c r="E46" s="4"/>
      <c r="F46" s="4"/>
      <c r="G46" s="4"/>
    </row>
    <row r="47" spans="1:9" x14ac:dyDescent="0.35">
      <c r="C47" s="2"/>
      <c r="D47" s="2"/>
      <c r="E47" s="4"/>
      <c r="F47" s="4"/>
      <c r="G47" s="4"/>
    </row>
    <row r="48" spans="1:9" x14ac:dyDescent="0.35">
      <c r="C48" s="2"/>
      <c r="D48" s="2"/>
      <c r="E48" s="4"/>
      <c r="F48" s="4"/>
      <c r="G48" s="4"/>
    </row>
    <row r="49" spans="3:7" x14ac:dyDescent="0.35">
      <c r="C49" s="2"/>
      <c r="D49" s="2"/>
      <c r="E49" s="4"/>
      <c r="F49" s="4"/>
      <c r="G49" s="4"/>
    </row>
    <row r="50" spans="3:7" x14ac:dyDescent="0.35">
      <c r="C50" s="2"/>
      <c r="D50" s="2"/>
      <c r="E50" s="4"/>
      <c r="F50" s="4"/>
      <c r="G50" s="4"/>
    </row>
    <row r="51" spans="3:7" x14ac:dyDescent="0.35">
      <c r="C51" s="2"/>
      <c r="D51" s="2"/>
      <c r="E51" s="4"/>
      <c r="F51" s="4"/>
      <c r="G51" s="4"/>
    </row>
    <row r="52" spans="3:7" x14ac:dyDescent="0.35">
      <c r="C52" s="2"/>
      <c r="D52" s="2"/>
      <c r="E52" s="4"/>
      <c r="F52" s="4"/>
      <c r="G52" s="4"/>
    </row>
    <row r="53" spans="3:7" x14ac:dyDescent="0.35">
      <c r="C53" s="2"/>
      <c r="D53" s="2"/>
      <c r="E53" s="4"/>
      <c r="F53" s="4"/>
      <c r="G53" s="4"/>
    </row>
    <row r="54" spans="3:7" x14ac:dyDescent="0.35">
      <c r="C54" s="2"/>
      <c r="D54" s="2"/>
      <c r="E54" s="4"/>
      <c r="F54" s="4"/>
      <c r="G54" s="4"/>
    </row>
    <row r="55" spans="3:7" x14ac:dyDescent="0.35">
      <c r="C55" s="2"/>
      <c r="D55" s="2"/>
      <c r="E55" s="4"/>
      <c r="F55" s="4"/>
      <c r="G55" s="4"/>
    </row>
    <row r="56" spans="3:7" x14ac:dyDescent="0.35">
      <c r="C56" s="2"/>
      <c r="D56" s="2"/>
      <c r="E56" s="4"/>
      <c r="F56" s="4"/>
      <c r="G56" s="4"/>
    </row>
    <row r="57" spans="3:7" x14ac:dyDescent="0.35">
      <c r="C57" s="2"/>
      <c r="D57" s="2"/>
      <c r="E57" s="4"/>
      <c r="F57" s="4"/>
      <c r="G57" s="4"/>
    </row>
    <row r="58" spans="3:7" x14ac:dyDescent="0.35">
      <c r="C58" s="2"/>
      <c r="D58" s="2"/>
      <c r="E58" s="4"/>
      <c r="F58" s="4"/>
      <c r="G58" s="4"/>
    </row>
    <row r="59" spans="3:7" x14ac:dyDescent="0.35">
      <c r="C59" s="2"/>
      <c r="D59" s="2"/>
      <c r="E59" s="4"/>
      <c r="F59" s="4"/>
      <c r="G59" s="4"/>
    </row>
    <row r="60" spans="3:7" x14ac:dyDescent="0.35">
      <c r="C60" s="2"/>
      <c r="D60" s="2"/>
      <c r="E60" s="4"/>
      <c r="F60" s="4"/>
      <c r="G60" s="4"/>
    </row>
    <row r="61" spans="3:7" x14ac:dyDescent="0.35">
      <c r="C61" s="2"/>
      <c r="D61" s="2"/>
      <c r="E61" s="4"/>
      <c r="F61" s="4"/>
      <c r="G61" s="4"/>
    </row>
    <row r="62" spans="3:7" x14ac:dyDescent="0.35">
      <c r="C62" s="2"/>
      <c r="D62" s="2"/>
      <c r="E62" s="4"/>
      <c r="F62" s="4"/>
      <c r="G62" s="4"/>
    </row>
    <row r="63" spans="3:7" x14ac:dyDescent="0.35">
      <c r="C63" s="2"/>
      <c r="D63" s="2"/>
      <c r="E63" s="4"/>
      <c r="F63" s="4"/>
      <c r="G63" s="4"/>
    </row>
    <row r="64" spans="3:7" x14ac:dyDescent="0.35">
      <c r="C64" s="2"/>
      <c r="D64" s="2"/>
      <c r="E64" s="4"/>
      <c r="F64" s="4"/>
      <c r="G64" s="4"/>
    </row>
    <row r="65" spans="3:7" x14ac:dyDescent="0.35">
      <c r="C65" s="2"/>
      <c r="D65" s="2"/>
      <c r="E65" s="4"/>
      <c r="F65" s="4"/>
      <c r="G65" s="4"/>
    </row>
    <row r="66" spans="3:7" x14ac:dyDescent="0.35">
      <c r="C66" s="2"/>
      <c r="D66" s="2"/>
      <c r="E66" s="4"/>
      <c r="F66" s="4"/>
      <c r="G66" s="4"/>
    </row>
    <row r="67" spans="3:7" x14ac:dyDescent="0.35">
      <c r="C67" s="2"/>
      <c r="D67" s="2"/>
      <c r="E67" s="4"/>
      <c r="F67" s="4"/>
      <c r="G67" s="4"/>
    </row>
    <row r="68" spans="3:7" x14ac:dyDescent="0.35">
      <c r="C68" s="2"/>
      <c r="D68" s="2"/>
      <c r="E68" s="4"/>
      <c r="F68" s="4"/>
      <c r="G68" s="4"/>
    </row>
    <row r="69" spans="3:7" x14ac:dyDescent="0.35">
      <c r="C69" s="2"/>
      <c r="D69" s="2"/>
      <c r="E69" s="4"/>
      <c r="F69" s="4"/>
      <c r="G69" s="4"/>
    </row>
    <row r="70" spans="3:7" x14ac:dyDescent="0.35">
      <c r="C70" s="2"/>
      <c r="D70" s="2"/>
      <c r="E70" s="4"/>
      <c r="F70" s="4"/>
      <c r="G70" s="4"/>
    </row>
    <row r="71" spans="3:7" x14ac:dyDescent="0.35">
      <c r="C71" s="2"/>
      <c r="D71" s="2"/>
      <c r="E71" s="4"/>
      <c r="F71" s="4"/>
      <c r="G71" s="4"/>
    </row>
    <row r="72" spans="3:7" x14ac:dyDescent="0.35">
      <c r="C72" s="2"/>
      <c r="D72" s="2"/>
      <c r="E72" s="4"/>
      <c r="F72" s="4"/>
      <c r="G72" s="4"/>
    </row>
    <row r="73" spans="3:7" x14ac:dyDescent="0.35">
      <c r="C73" s="2"/>
      <c r="D73" s="2"/>
      <c r="E73" s="4"/>
      <c r="F73" s="4"/>
      <c r="G73" s="4"/>
    </row>
    <row r="74" spans="3:7" x14ac:dyDescent="0.35">
      <c r="C74" s="2"/>
      <c r="D74" s="2"/>
      <c r="E74" s="4"/>
      <c r="F74" s="4"/>
      <c r="G74" s="4"/>
    </row>
    <row r="75" spans="3:7" x14ac:dyDescent="0.35">
      <c r="C75" s="2"/>
      <c r="D75" s="2"/>
      <c r="E75" s="4"/>
      <c r="F75" s="4"/>
      <c r="G75" s="4"/>
    </row>
    <row r="76" spans="3:7" x14ac:dyDescent="0.35">
      <c r="C76" s="2"/>
      <c r="D76" s="2"/>
      <c r="E76" s="4"/>
      <c r="F76" s="4"/>
      <c r="G76" s="4"/>
    </row>
    <row r="77" spans="3:7" x14ac:dyDescent="0.35">
      <c r="C77" s="2"/>
      <c r="D77" s="2"/>
      <c r="E77" s="4"/>
      <c r="F77" s="4"/>
      <c r="G77" s="4"/>
    </row>
    <row r="78" spans="3:7" x14ac:dyDescent="0.35">
      <c r="C78" s="2"/>
      <c r="D78" s="2"/>
      <c r="E78" s="4"/>
      <c r="F78" s="4"/>
      <c r="G78" s="4"/>
    </row>
    <row r="79" spans="3:7" x14ac:dyDescent="0.35">
      <c r="C79" s="2"/>
      <c r="D79" s="2"/>
      <c r="E79" s="4"/>
      <c r="F79" s="4"/>
      <c r="G79" s="4"/>
    </row>
    <row r="80" spans="3:7" x14ac:dyDescent="0.35">
      <c r="C80" s="2"/>
      <c r="D80" s="2"/>
      <c r="E80" s="4"/>
      <c r="F80" s="4"/>
      <c r="G80" s="4"/>
    </row>
    <row r="81" spans="3:7" x14ac:dyDescent="0.35">
      <c r="C81" s="2"/>
      <c r="D81" s="2"/>
      <c r="E81" s="4"/>
      <c r="F81" s="4"/>
      <c r="G81" s="4"/>
    </row>
    <row r="82" spans="3:7" x14ac:dyDescent="0.35">
      <c r="C82" s="2"/>
      <c r="D82" s="2"/>
      <c r="E82" s="4"/>
      <c r="F82" s="4"/>
      <c r="G82" s="4"/>
    </row>
    <row r="83" spans="3:7" x14ac:dyDescent="0.35">
      <c r="C83" s="2"/>
      <c r="D83" s="2"/>
      <c r="E83" s="4"/>
      <c r="F83" s="4"/>
      <c r="G83" s="4"/>
    </row>
    <row r="84" spans="3:7" x14ac:dyDescent="0.35">
      <c r="C84" s="2"/>
      <c r="D84" s="2"/>
      <c r="E84" s="4"/>
      <c r="F84" s="4"/>
      <c r="G84" s="4"/>
    </row>
    <row r="85" spans="3:7" x14ac:dyDescent="0.35">
      <c r="C85" s="2"/>
      <c r="D85" s="2"/>
      <c r="E85" s="4"/>
      <c r="F85" s="4"/>
      <c r="G85" s="4"/>
    </row>
    <row r="86" spans="3:7" x14ac:dyDescent="0.35">
      <c r="C86" s="2"/>
      <c r="D86" s="2"/>
      <c r="E86" s="4"/>
      <c r="F86" s="4"/>
      <c r="G86" s="4"/>
    </row>
    <row r="87" spans="3:7" x14ac:dyDescent="0.35">
      <c r="C87" s="2"/>
      <c r="D87" s="2"/>
      <c r="E87" s="4"/>
      <c r="F87" s="4"/>
      <c r="G87" s="4"/>
    </row>
    <row r="88" spans="3:7" x14ac:dyDescent="0.35">
      <c r="C88" s="2"/>
      <c r="D88" s="2"/>
      <c r="E88" s="4"/>
      <c r="F88" s="4"/>
      <c r="G88" s="4"/>
    </row>
    <row r="89" spans="3:7" x14ac:dyDescent="0.35">
      <c r="C89" s="2"/>
      <c r="D89" s="2"/>
      <c r="E89" s="4"/>
      <c r="F89" s="4"/>
      <c r="G89" s="4"/>
    </row>
    <row r="90" spans="3:7" x14ac:dyDescent="0.35">
      <c r="C90" s="2"/>
      <c r="D90" s="2"/>
      <c r="E90" s="4"/>
      <c r="F90" s="4"/>
      <c r="G90" s="4"/>
    </row>
    <row r="91" spans="3:7" x14ac:dyDescent="0.35">
      <c r="C91" s="2"/>
      <c r="D91" s="2"/>
      <c r="E91" s="4"/>
      <c r="F91" s="4"/>
      <c r="G91" s="4"/>
    </row>
    <row r="92" spans="3:7" x14ac:dyDescent="0.35">
      <c r="C92" s="2"/>
      <c r="D92" s="2"/>
      <c r="E92" s="4"/>
      <c r="F92" s="4"/>
      <c r="G92" s="4"/>
    </row>
    <row r="93" spans="3:7" x14ac:dyDescent="0.35">
      <c r="C93" s="2"/>
      <c r="D93" s="2"/>
      <c r="E93" s="4"/>
      <c r="F93" s="4"/>
      <c r="G93" s="4"/>
    </row>
    <row r="94" spans="3:7" x14ac:dyDescent="0.35">
      <c r="C94" s="2"/>
      <c r="D94" s="2"/>
      <c r="E94" s="4"/>
      <c r="F94" s="4"/>
      <c r="G94" s="4"/>
    </row>
    <row r="95" spans="3:7" x14ac:dyDescent="0.35">
      <c r="C95" s="2"/>
      <c r="D95" s="2"/>
      <c r="E95" s="4"/>
      <c r="F95" s="4"/>
      <c r="G95" s="4"/>
    </row>
    <row r="96" spans="3:7" x14ac:dyDescent="0.35">
      <c r="C96" s="2"/>
      <c r="D96" s="2"/>
      <c r="E96" s="4"/>
      <c r="F96" s="4"/>
      <c r="G96" s="4"/>
    </row>
    <row r="97" spans="3:7" x14ac:dyDescent="0.35">
      <c r="C97" s="2"/>
      <c r="D97" s="2"/>
      <c r="E97" s="4"/>
      <c r="F97" s="4"/>
      <c r="G97" s="4"/>
    </row>
    <row r="98" spans="3:7" x14ac:dyDescent="0.35">
      <c r="C98" s="2"/>
      <c r="D98" s="2"/>
      <c r="E98" s="4"/>
      <c r="F98" s="4"/>
      <c r="G98" s="4"/>
    </row>
    <row r="99" spans="3:7" x14ac:dyDescent="0.35">
      <c r="C99" s="2"/>
      <c r="D99" s="2"/>
      <c r="E99" s="4"/>
      <c r="F99" s="4"/>
      <c r="G99" s="4"/>
    </row>
    <row r="100" spans="3:7" x14ac:dyDescent="0.35">
      <c r="C100" s="2"/>
      <c r="D100" s="2"/>
      <c r="E100" s="4"/>
      <c r="F100" s="4"/>
      <c r="G100" s="4"/>
    </row>
    <row r="101" spans="3:7" x14ac:dyDescent="0.35">
      <c r="C101" s="2"/>
      <c r="D101" s="2"/>
      <c r="E101" s="4"/>
      <c r="F101" s="4"/>
      <c r="G101" s="4"/>
    </row>
    <row r="102" spans="3:7" x14ac:dyDescent="0.35">
      <c r="C102" s="2"/>
      <c r="D102" s="2"/>
      <c r="E102" s="4"/>
      <c r="F102" s="4"/>
      <c r="G102" s="4"/>
    </row>
    <row r="103" spans="3:7" x14ac:dyDescent="0.35">
      <c r="C103" s="2"/>
      <c r="D103" s="2"/>
      <c r="E103" s="4"/>
      <c r="F103" s="4"/>
      <c r="G103" s="4"/>
    </row>
    <row r="104" spans="3:7" x14ac:dyDescent="0.35">
      <c r="C104" s="2"/>
      <c r="D104" s="2"/>
      <c r="E104" s="4"/>
      <c r="F104" s="4"/>
      <c r="G104" s="4"/>
    </row>
    <row r="105" spans="3:7" x14ac:dyDescent="0.35">
      <c r="C105" s="2"/>
      <c r="D105" s="2"/>
      <c r="E105" s="4"/>
      <c r="F105" s="4"/>
      <c r="G105" s="4"/>
    </row>
    <row r="106" spans="3:7" x14ac:dyDescent="0.35">
      <c r="C106" s="2"/>
      <c r="D106" s="2"/>
      <c r="E106" s="4"/>
      <c r="F106" s="4"/>
      <c r="G106" s="4"/>
    </row>
    <row r="107" spans="3:7" x14ac:dyDescent="0.35">
      <c r="C107" s="2"/>
      <c r="D107" s="2"/>
      <c r="E107" s="4"/>
      <c r="F107" s="4"/>
      <c r="G107" s="4"/>
    </row>
    <row r="108" spans="3:7" x14ac:dyDescent="0.35">
      <c r="C108" s="2"/>
      <c r="D108" s="2"/>
      <c r="E108" s="4"/>
      <c r="F108" s="4"/>
      <c r="G108" s="4"/>
    </row>
    <row r="109" spans="3:7" x14ac:dyDescent="0.35">
      <c r="C109" s="2"/>
      <c r="D109" s="2"/>
      <c r="E109" s="4"/>
      <c r="F109" s="4"/>
      <c r="G109" s="4"/>
    </row>
    <row r="110" spans="3:7" x14ac:dyDescent="0.35">
      <c r="C110" s="2"/>
      <c r="D110" s="2"/>
      <c r="E110" s="4"/>
      <c r="F110" s="4"/>
      <c r="G110" s="4"/>
    </row>
    <row r="111" spans="3:7" x14ac:dyDescent="0.35">
      <c r="C111" s="2"/>
      <c r="D111" s="2"/>
      <c r="E111" s="4"/>
      <c r="F111" s="4"/>
      <c r="G111" s="4"/>
    </row>
    <row r="112" spans="3:7" x14ac:dyDescent="0.35">
      <c r="C112" s="2"/>
      <c r="D112" s="2"/>
      <c r="E112" s="4"/>
      <c r="F112" s="4"/>
      <c r="G112" s="4"/>
    </row>
    <row r="113" spans="3:7" x14ac:dyDescent="0.35">
      <c r="C113" s="2"/>
      <c r="D113" s="2"/>
      <c r="E113" s="4"/>
      <c r="F113" s="4"/>
      <c r="G113" s="4"/>
    </row>
    <row r="114" spans="3:7" x14ac:dyDescent="0.35">
      <c r="C114" s="2"/>
      <c r="D114" s="2"/>
      <c r="E114" s="4"/>
      <c r="F114" s="4"/>
      <c r="G114" s="4"/>
    </row>
    <row r="115" spans="3:7" x14ac:dyDescent="0.35">
      <c r="C115" s="2"/>
      <c r="D115" s="2"/>
      <c r="E115" s="4"/>
      <c r="F115" s="4"/>
      <c r="G115" s="4"/>
    </row>
    <row r="116" spans="3:7" x14ac:dyDescent="0.35">
      <c r="C116" s="2"/>
      <c r="D116" s="2"/>
      <c r="E116" s="4"/>
      <c r="F116" s="4"/>
      <c r="G116" s="4"/>
    </row>
    <row r="117" spans="3:7" x14ac:dyDescent="0.35">
      <c r="C117" s="2"/>
      <c r="D117" s="2"/>
      <c r="E117" s="4"/>
      <c r="F117" s="4"/>
      <c r="G117" s="4"/>
    </row>
    <row r="118" spans="3:7" x14ac:dyDescent="0.35">
      <c r="C118" s="2"/>
      <c r="D118" s="2"/>
      <c r="E118" s="4"/>
      <c r="F118" s="4"/>
      <c r="G118" s="4"/>
    </row>
    <row r="119" spans="3:7" x14ac:dyDescent="0.35">
      <c r="C119" s="2"/>
      <c r="D119" s="2"/>
      <c r="E119" s="4"/>
      <c r="F119" s="4"/>
      <c r="G119" s="4"/>
    </row>
    <row r="120" spans="3:7" x14ac:dyDescent="0.35">
      <c r="C120" s="2"/>
      <c r="D120" s="2"/>
      <c r="E120" s="4"/>
      <c r="F120" s="4"/>
      <c r="G120" s="4"/>
    </row>
    <row r="121" spans="3:7" x14ac:dyDescent="0.35">
      <c r="C121" s="2"/>
      <c r="D121" s="2"/>
      <c r="E121" s="4"/>
      <c r="F121" s="4"/>
      <c r="G121" s="4"/>
    </row>
    <row r="122" spans="3:7" x14ac:dyDescent="0.35">
      <c r="C122" s="2"/>
      <c r="D122" s="2"/>
      <c r="E122" s="4"/>
      <c r="F122" s="4"/>
      <c r="G122" s="4"/>
    </row>
    <row r="123" spans="3:7" x14ac:dyDescent="0.35">
      <c r="C123" s="2"/>
      <c r="D123" s="2"/>
      <c r="E123" s="4"/>
      <c r="F123" s="4"/>
      <c r="G123" s="4"/>
    </row>
    <row r="124" spans="3:7" x14ac:dyDescent="0.35">
      <c r="C124" s="2"/>
      <c r="D124" s="2"/>
      <c r="E124" s="4"/>
      <c r="F124" s="4"/>
      <c r="G124" s="4"/>
    </row>
    <row r="125" spans="3:7" x14ac:dyDescent="0.35">
      <c r="C125" s="2"/>
      <c r="D125" s="2"/>
      <c r="E125" s="4"/>
      <c r="F125" s="4"/>
      <c r="G125" s="4"/>
    </row>
    <row r="126" spans="3:7" x14ac:dyDescent="0.35">
      <c r="C126" s="2"/>
      <c r="D126" s="2"/>
      <c r="E126" s="4"/>
      <c r="F126" s="4"/>
      <c r="G126" s="4"/>
    </row>
    <row r="127" spans="3:7" x14ac:dyDescent="0.35">
      <c r="C127" s="2"/>
      <c r="D127" s="2"/>
      <c r="E127" s="4"/>
      <c r="F127" s="4"/>
      <c r="G127" s="4"/>
    </row>
    <row r="128" spans="3:7" x14ac:dyDescent="0.35">
      <c r="C128" s="2"/>
      <c r="D128" s="2"/>
      <c r="E128" s="4"/>
      <c r="F128" s="4"/>
      <c r="G128" s="4"/>
    </row>
    <row r="129" spans="3:7" x14ac:dyDescent="0.35">
      <c r="C129" s="2"/>
      <c r="D129" s="2"/>
      <c r="E129" s="4"/>
      <c r="F129" s="4"/>
      <c r="G129" s="4"/>
    </row>
    <row r="130" spans="3:7" x14ac:dyDescent="0.35">
      <c r="C130" s="2"/>
      <c r="D130" s="2"/>
      <c r="E130" s="4"/>
      <c r="F130" s="4"/>
      <c r="G130" s="4"/>
    </row>
    <row r="131" spans="3:7" x14ac:dyDescent="0.35">
      <c r="C131" s="2"/>
      <c r="D131" s="2"/>
      <c r="E131" s="4"/>
      <c r="F131" s="4"/>
      <c r="G131" s="4"/>
    </row>
    <row r="132" spans="3:7" x14ac:dyDescent="0.35">
      <c r="C132" s="2"/>
      <c r="D132" s="2"/>
      <c r="E132" s="4"/>
      <c r="F132" s="4"/>
      <c r="G132" s="4"/>
    </row>
    <row r="133" spans="3:7" x14ac:dyDescent="0.35">
      <c r="C133" s="2"/>
      <c r="D133" s="2"/>
      <c r="E133" s="4"/>
      <c r="F133" s="4"/>
      <c r="G133" s="4"/>
    </row>
    <row r="134" spans="3:7" x14ac:dyDescent="0.35">
      <c r="C134" s="2"/>
      <c r="D134" s="2"/>
      <c r="E134" s="4"/>
      <c r="F134" s="4"/>
      <c r="G134" s="4"/>
    </row>
    <row r="135" spans="3:7" x14ac:dyDescent="0.35">
      <c r="C135" s="2"/>
      <c r="D135" s="2"/>
      <c r="E135" s="4"/>
      <c r="F135" s="4"/>
      <c r="G135" s="4"/>
    </row>
    <row r="136" spans="3:7" x14ac:dyDescent="0.35">
      <c r="C136" s="2"/>
      <c r="D136" s="2"/>
      <c r="E136" s="4"/>
      <c r="F136" s="4"/>
      <c r="G136" s="4"/>
    </row>
    <row r="137" spans="3:7" x14ac:dyDescent="0.35">
      <c r="C137" s="2"/>
      <c r="D137" s="2"/>
      <c r="E137" s="4"/>
      <c r="F137" s="4"/>
      <c r="G137" s="4"/>
    </row>
    <row r="138" spans="3:7" x14ac:dyDescent="0.35">
      <c r="C138" s="2"/>
      <c r="D138" s="2"/>
      <c r="E138" s="4"/>
      <c r="F138" s="4"/>
      <c r="G138" s="4"/>
    </row>
    <row r="139" spans="3:7" x14ac:dyDescent="0.35">
      <c r="C139" s="2"/>
      <c r="D139" s="2"/>
      <c r="E139" s="4"/>
      <c r="F139" s="4"/>
      <c r="G139" s="4"/>
    </row>
    <row r="140" spans="3:7" x14ac:dyDescent="0.35">
      <c r="C140" s="2"/>
      <c r="D140" s="2"/>
      <c r="E140" s="4"/>
      <c r="F140" s="4"/>
      <c r="G140" s="4"/>
    </row>
    <row r="141" spans="3:7" x14ac:dyDescent="0.35">
      <c r="C141" s="2"/>
      <c r="D141" s="2"/>
      <c r="E141" s="4"/>
      <c r="F141" s="4"/>
      <c r="G141" s="4"/>
    </row>
    <row r="142" spans="3:7" x14ac:dyDescent="0.35">
      <c r="C142" s="2"/>
      <c r="D142" s="2"/>
      <c r="E142" s="4"/>
      <c r="F142" s="4"/>
      <c r="G142" s="4"/>
    </row>
    <row r="143" spans="3:7" x14ac:dyDescent="0.35">
      <c r="C143" s="2"/>
      <c r="D143" s="2"/>
      <c r="E143" s="4"/>
      <c r="F143" s="4"/>
      <c r="G143" s="4"/>
    </row>
    <row r="144" spans="3:7" x14ac:dyDescent="0.35">
      <c r="C144" s="2"/>
      <c r="D144" s="2"/>
      <c r="E144" s="4"/>
      <c r="F144" s="4"/>
      <c r="G144" s="4"/>
    </row>
    <row r="145" spans="3:7" x14ac:dyDescent="0.35">
      <c r="C145" s="2"/>
      <c r="D145" s="2"/>
      <c r="E145" s="4"/>
      <c r="F145" s="4"/>
      <c r="G145" s="4"/>
    </row>
    <row r="146" spans="3:7" x14ac:dyDescent="0.35">
      <c r="C146" s="2"/>
      <c r="D146" s="2"/>
      <c r="E146" s="4"/>
      <c r="F146" s="4"/>
      <c r="G146" s="4"/>
    </row>
    <row r="147" spans="3:7" x14ac:dyDescent="0.35">
      <c r="C147" s="2"/>
      <c r="D147" s="2"/>
      <c r="E147" s="4"/>
      <c r="F147" s="4"/>
      <c r="G147" s="4"/>
    </row>
    <row r="148" spans="3:7" x14ac:dyDescent="0.35">
      <c r="C148" s="2"/>
      <c r="D148" s="2"/>
      <c r="E148" s="4"/>
      <c r="F148" s="4"/>
      <c r="G148" s="4"/>
    </row>
    <row r="149" spans="3:7" x14ac:dyDescent="0.35">
      <c r="C149" s="2"/>
      <c r="D149" s="2"/>
      <c r="E149" s="4"/>
      <c r="F149" s="4"/>
      <c r="G149" s="4"/>
    </row>
    <row r="150" spans="3:7" x14ac:dyDescent="0.35">
      <c r="C150" s="2"/>
      <c r="D150" s="2"/>
      <c r="E150" s="4"/>
      <c r="F150" s="4"/>
      <c r="G150" s="4"/>
    </row>
    <row r="151" spans="3:7" x14ac:dyDescent="0.35">
      <c r="C151" s="2"/>
      <c r="D151" s="2"/>
      <c r="E151" s="4"/>
      <c r="F151" s="4"/>
      <c r="G151" s="4"/>
    </row>
    <row r="152" spans="3:7" x14ac:dyDescent="0.35">
      <c r="C152" s="2"/>
      <c r="D152" s="2"/>
      <c r="E152" s="4"/>
      <c r="F152" s="4"/>
      <c r="G152" s="4"/>
    </row>
    <row r="153" spans="3:7" x14ac:dyDescent="0.35">
      <c r="C153" s="2"/>
      <c r="D153" s="2"/>
      <c r="E153" s="4"/>
      <c r="F153" s="4"/>
      <c r="G153" s="4"/>
    </row>
    <row r="154" spans="3:7" x14ac:dyDescent="0.35">
      <c r="C154" s="2"/>
      <c r="D154" s="2"/>
      <c r="E154" s="4"/>
      <c r="F154" s="4"/>
      <c r="G154" s="4"/>
    </row>
    <row r="155" spans="3:7" x14ac:dyDescent="0.35">
      <c r="C155" s="2"/>
      <c r="D155" s="2"/>
      <c r="E155" s="4"/>
      <c r="F155" s="4"/>
      <c r="G155" s="4"/>
    </row>
    <row r="156" spans="3:7" x14ac:dyDescent="0.35">
      <c r="C156" s="2"/>
      <c r="D156" s="2"/>
      <c r="E156" s="4"/>
      <c r="F156" s="4"/>
      <c r="G156" s="4"/>
    </row>
    <row r="157" spans="3:7" x14ac:dyDescent="0.35">
      <c r="C157" s="2"/>
      <c r="D157" s="2"/>
      <c r="E157" s="4"/>
      <c r="F157" s="4"/>
      <c r="G157" s="4"/>
    </row>
    <row r="158" spans="3:7" x14ac:dyDescent="0.35">
      <c r="C158" s="2"/>
      <c r="D158" s="2"/>
      <c r="E158" s="4"/>
      <c r="F158" s="4"/>
      <c r="G158" s="4"/>
    </row>
    <row r="159" spans="3:7" x14ac:dyDescent="0.35">
      <c r="C159" s="2"/>
      <c r="D159" s="2"/>
      <c r="E159" s="4"/>
      <c r="F159" s="4"/>
      <c r="G159" s="4"/>
    </row>
    <row r="160" spans="3:7" x14ac:dyDescent="0.35">
      <c r="C160" s="2"/>
      <c r="D160" s="2"/>
      <c r="E160" s="4"/>
      <c r="F160" s="4"/>
      <c r="G160" s="4"/>
    </row>
    <row r="161" spans="3:7" x14ac:dyDescent="0.35">
      <c r="C161" s="2"/>
      <c r="D161" s="2"/>
      <c r="E161" s="4"/>
      <c r="F161" s="4"/>
      <c r="G161" s="4"/>
    </row>
    <row r="162" spans="3:7" x14ac:dyDescent="0.35">
      <c r="C162" s="2"/>
      <c r="D162" s="2"/>
      <c r="E162" s="4"/>
      <c r="F162" s="4"/>
      <c r="G162" s="4"/>
    </row>
    <row r="163" spans="3:7" x14ac:dyDescent="0.35">
      <c r="C163" s="2"/>
      <c r="D163" s="2"/>
      <c r="E163" s="4"/>
      <c r="F163" s="4"/>
      <c r="G163" s="4"/>
    </row>
    <row r="164" spans="3:7" x14ac:dyDescent="0.35">
      <c r="C164" s="2"/>
      <c r="D164" s="2"/>
      <c r="E164" s="4"/>
      <c r="F164" s="4"/>
      <c r="G164" s="4"/>
    </row>
    <row r="165" spans="3:7" x14ac:dyDescent="0.35">
      <c r="C165" s="2"/>
      <c r="D165" s="2"/>
      <c r="E165" s="4"/>
      <c r="F165" s="4"/>
      <c r="G165" s="4"/>
    </row>
    <row r="166" spans="3:7" x14ac:dyDescent="0.35">
      <c r="C166" s="2"/>
      <c r="D166" s="2"/>
      <c r="E166" s="4"/>
      <c r="F166" s="4"/>
      <c r="G166" s="4"/>
    </row>
    <row r="167" spans="3:7" x14ac:dyDescent="0.35">
      <c r="C167" s="2"/>
      <c r="D167" s="2"/>
      <c r="E167" s="4"/>
      <c r="F167" s="4"/>
      <c r="G167" s="4"/>
    </row>
    <row r="168" spans="3:7" x14ac:dyDescent="0.35">
      <c r="C168" s="2"/>
      <c r="D168" s="2"/>
      <c r="E168" s="4"/>
      <c r="F168" s="4"/>
      <c r="G168" s="4"/>
    </row>
    <row r="169" spans="3:7" x14ac:dyDescent="0.35">
      <c r="C169" s="2"/>
      <c r="D169" s="2"/>
      <c r="E169" s="4"/>
      <c r="F169" s="4"/>
      <c r="G169" s="4"/>
    </row>
    <row r="170" spans="3:7" x14ac:dyDescent="0.35">
      <c r="C170" s="2"/>
      <c r="D170" s="2"/>
      <c r="E170" s="4"/>
      <c r="F170" s="4"/>
      <c r="G170" s="4"/>
    </row>
    <row r="171" spans="3:7" x14ac:dyDescent="0.35">
      <c r="C171" s="2"/>
      <c r="D171" s="2"/>
      <c r="E171" s="4"/>
      <c r="F171" s="4"/>
      <c r="G171" s="4"/>
    </row>
    <row r="172" spans="3:7" x14ac:dyDescent="0.35">
      <c r="C172" s="2"/>
      <c r="D172" s="2"/>
      <c r="E172" s="4"/>
      <c r="F172" s="4"/>
      <c r="G172" s="4"/>
    </row>
    <row r="173" spans="3:7" x14ac:dyDescent="0.35">
      <c r="C173" s="2"/>
      <c r="D173" s="2"/>
      <c r="E173" s="4"/>
      <c r="F173" s="4"/>
      <c r="G173" s="4"/>
    </row>
    <row r="174" spans="3:7" x14ac:dyDescent="0.35">
      <c r="C174" s="2"/>
      <c r="D174" s="2"/>
      <c r="E174" s="4"/>
      <c r="F174" s="4"/>
      <c r="G174" s="4"/>
    </row>
    <row r="175" spans="3:7" x14ac:dyDescent="0.35">
      <c r="C175" s="2"/>
      <c r="D175" s="2"/>
      <c r="E175" s="4"/>
      <c r="F175" s="4"/>
      <c r="G175" s="4"/>
    </row>
    <row r="176" spans="3:7" x14ac:dyDescent="0.35">
      <c r="C176" s="2"/>
      <c r="D176" s="2"/>
      <c r="E176" s="4"/>
      <c r="F176" s="4"/>
      <c r="G176" s="4"/>
    </row>
    <row r="177" spans="3:7" x14ac:dyDescent="0.35">
      <c r="C177" s="2"/>
      <c r="D177" s="2"/>
      <c r="E177" s="4"/>
      <c r="F177" s="4"/>
      <c r="G177" s="4"/>
    </row>
    <row r="178" spans="3:7" x14ac:dyDescent="0.35">
      <c r="C178" s="2"/>
      <c r="D178" s="2"/>
      <c r="E178" s="4"/>
      <c r="F178" s="4"/>
      <c r="G178" s="4"/>
    </row>
    <row r="179" spans="3:7" x14ac:dyDescent="0.35">
      <c r="C179" s="2"/>
      <c r="D179" s="2"/>
      <c r="E179" s="4"/>
      <c r="F179" s="4"/>
      <c r="G179" s="4"/>
    </row>
    <row r="180" spans="3:7" x14ac:dyDescent="0.35">
      <c r="C180" s="2"/>
      <c r="D180" s="2"/>
      <c r="E180" s="4"/>
      <c r="F180" s="4"/>
      <c r="G180" s="4"/>
    </row>
    <row r="181" spans="3:7" x14ac:dyDescent="0.35">
      <c r="C181" s="2"/>
      <c r="D181" s="2"/>
      <c r="E181" s="4"/>
      <c r="F181" s="4"/>
      <c r="G181" s="4"/>
    </row>
    <row r="182" spans="3:7" x14ac:dyDescent="0.35">
      <c r="C182" s="2"/>
      <c r="D182" s="2"/>
      <c r="E182" s="4"/>
      <c r="F182" s="4"/>
      <c r="G182" s="4"/>
    </row>
    <row r="183" spans="3:7" x14ac:dyDescent="0.35">
      <c r="C183" s="2"/>
      <c r="D183" s="2"/>
      <c r="E183" s="4"/>
      <c r="F183" s="4"/>
      <c r="G183" s="4"/>
    </row>
    <row r="184" spans="3:7" x14ac:dyDescent="0.35">
      <c r="C184" s="2"/>
      <c r="D184" s="2"/>
      <c r="E184" s="4"/>
      <c r="F184" s="4"/>
      <c r="G184" s="4"/>
    </row>
    <row r="185" spans="3:7" x14ac:dyDescent="0.35">
      <c r="C185" s="2"/>
      <c r="D185" s="2"/>
      <c r="E185" s="4"/>
      <c r="F185" s="4"/>
      <c r="G185" s="4"/>
    </row>
    <row r="186" spans="3:7" x14ac:dyDescent="0.35">
      <c r="C186" s="2"/>
      <c r="D186" s="2"/>
      <c r="E186" s="4"/>
      <c r="F186" s="4"/>
      <c r="G186" s="4"/>
    </row>
    <row r="187" spans="3:7" x14ac:dyDescent="0.35">
      <c r="C187" s="2"/>
      <c r="D187" s="2"/>
      <c r="E187" s="4"/>
      <c r="F187" s="4"/>
      <c r="G187" s="4"/>
    </row>
    <row r="188" spans="3:7" x14ac:dyDescent="0.35">
      <c r="C188" s="2"/>
      <c r="D188" s="2"/>
      <c r="E188" s="4"/>
      <c r="F188" s="4"/>
      <c r="G188" s="4"/>
    </row>
    <row r="189" spans="3:7" x14ac:dyDescent="0.35">
      <c r="C189" s="2"/>
      <c r="D189" s="2"/>
      <c r="E189" s="4"/>
      <c r="F189" s="4"/>
      <c r="G189" s="4"/>
    </row>
    <row r="190" spans="3:7" x14ac:dyDescent="0.35">
      <c r="C190" s="2"/>
      <c r="D190" s="2"/>
      <c r="E190" s="4"/>
      <c r="F190" s="4"/>
      <c r="G190" s="4"/>
    </row>
    <row r="191" spans="3:7" x14ac:dyDescent="0.35">
      <c r="C191" s="2"/>
      <c r="D191" s="2"/>
      <c r="E191" s="4"/>
      <c r="F191" s="4"/>
      <c r="G191" s="4"/>
    </row>
    <row r="192" spans="3:7" x14ac:dyDescent="0.35">
      <c r="C192" s="2"/>
      <c r="D192" s="2"/>
      <c r="E192" s="4"/>
      <c r="F192" s="4"/>
      <c r="G192" s="4"/>
    </row>
    <row r="193" spans="3:7" x14ac:dyDescent="0.35">
      <c r="C193" s="2"/>
      <c r="D193" s="2"/>
      <c r="E193" s="4"/>
      <c r="F193" s="4"/>
      <c r="G193" s="4"/>
    </row>
    <row r="194" spans="3:7" x14ac:dyDescent="0.35">
      <c r="C194" s="2"/>
      <c r="D194" s="2"/>
      <c r="E194" s="4"/>
      <c r="F194" s="4"/>
      <c r="G194" s="4"/>
    </row>
    <row r="195" spans="3:7" x14ac:dyDescent="0.35">
      <c r="C195" s="2"/>
      <c r="D195" s="2"/>
      <c r="E195" s="4"/>
      <c r="F195" s="4"/>
      <c r="G195" s="4"/>
    </row>
    <row r="196" spans="3:7" x14ac:dyDescent="0.35">
      <c r="C196" s="2"/>
      <c r="D196" s="2"/>
      <c r="E196" s="4"/>
      <c r="F196" s="4"/>
      <c r="G196" s="4"/>
    </row>
    <row r="197" spans="3:7" x14ac:dyDescent="0.35">
      <c r="C197" s="2"/>
      <c r="D197" s="2"/>
      <c r="E197" s="4"/>
      <c r="F197" s="4"/>
      <c r="G197" s="4"/>
    </row>
    <row r="198" spans="3:7" x14ac:dyDescent="0.35">
      <c r="C198" s="2"/>
      <c r="D198" s="2"/>
      <c r="E198" s="4"/>
      <c r="F198" s="4"/>
      <c r="G198" s="4"/>
    </row>
    <row r="199" spans="3:7" x14ac:dyDescent="0.35">
      <c r="C199" s="2"/>
      <c r="D199" s="2"/>
      <c r="E199" s="4"/>
      <c r="F199" s="4"/>
      <c r="G199" s="4"/>
    </row>
    <row r="200" spans="3:7" x14ac:dyDescent="0.35">
      <c r="C200" s="2"/>
      <c r="D200" s="2"/>
      <c r="E200" s="4"/>
      <c r="F200" s="4"/>
      <c r="G200" s="4"/>
    </row>
    <row r="201" spans="3:7" x14ac:dyDescent="0.35">
      <c r="C201" s="2"/>
      <c r="D201" s="2"/>
      <c r="E201" s="4"/>
      <c r="F201" s="4"/>
      <c r="G201" s="4"/>
    </row>
    <row r="202" spans="3:7" x14ac:dyDescent="0.35">
      <c r="C202" s="2"/>
      <c r="D202" s="2"/>
      <c r="E202" s="4"/>
      <c r="F202" s="4"/>
      <c r="G202" s="4"/>
    </row>
    <row r="203" spans="3:7" x14ac:dyDescent="0.35">
      <c r="C203" s="2"/>
      <c r="D203" s="2"/>
      <c r="E203" s="4"/>
      <c r="F203" s="4"/>
      <c r="G203" s="4"/>
    </row>
    <row r="204" spans="3:7" x14ac:dyDescent="0.35">
      <c r="C204" s="2"/>
      <c r="D204" s="2"/>
      <c r="E204" s="4"/>
      <c r="F204" s="4"/>
      <c r="G204" s="4"/>
    </row>
    <row r="205" spans="3:7" x14ac:dyDescent="0.35">
      <c r="C205" s="2"/>
      <c r="D205" s="2"/>
      <c r="E205" s="4"/>
      <c r="F205" s="4"/>
      <c r="G205" s="4"/>
    </row>
    <row r="206" spans="3:7" x14ac:dyDescent="0.35">
      <c r="C206" s="2"/>
      <c r="D206" s="2"/>
      <c r="E206" s="4"/>
      <c r="F206" s="4"/>
      <c r="G206" s="4"/>
    </row>
    <row r="207" spans="3:7" x14ac:dyDescent="0.35">
      <c r="C207" s="2"/>
      <c r="D207" s="2"/>
      <c r="E207" s="4"/>
      <c r="F207" s="4"/>
      <c r="G207" s="4"/>
    </row>
    <row r="208" spans="3:7" x14ac:dyDescent="0.35">
      <c r="C208" s="2"/>
      <c r="D208" s="2"/>
      <c r="E208" s="4"/>
      <c r="F208" s="4"/>
      <c r="G208" s="4"/>
    </row>
    <row r="209" spans="3:7" x14ac:dyDescent="0.35">
      <c r="C209" s="2"/>
      <c r="D209" s="2"/>
      <c r="E209" s="4"/>
      <c r="F209" s="4"/>
      <c r="G209" s="4"/>
    </row>
    <row r="210" spans="3:7" x14ac:dyDescent="0.35">
      <c r="C210" s="2"/>
      <c r="D210" s="2"/>
      <c r="E210" s="4"/>
      <c r="F210" s="4"/>
      <c r="G210" s="4"/>
    </row>
    <row r="211" spans="3:7" x14ac:dyDescent="0.35">
      <c r="C211" s="2"/>
      <c r="D211" s="2"/>
      <c r="E211" s="4"/>
      <c r="F211" s="4"/>
      <c r="G211" s="4"/>
    </row>
    <row r="212" spans="3:7" x14ac:dyDescent="0.35">
      <c r="C212" s="2"/>
      <c r="D212" s="2"/>
      <c r="E212" s="4"/>
      <c r="F212" s="4"/>
      <c r="G212" s="4"/>
    </row>
    <row r="213" spans="3:7" x14ac:dyDescent="0.35">
      <c r="C213" s="2"/>
      <c r="D213" s="2"/>
      <c r="E213" s="4"/>
      <c r="F213" s="4"/>
      <c r="G213" s="4"/>
    </row>
    <row r="214" spans="3:7" x14ac:dyDescent="0.35">
      <c r="C214" s="2"/>
      <c r="D214" s="2"/>
      <c r="E214" s="4"/>
      <c r="F214" s="4"/>
      <c r="G214" s="4"/>
    </row>
    <row r="215" spans="3:7" x14ac:dyDescent="0.35">
      <c r="C215" s="2"/>
      <c r="D215" s="2"/>
      <c r="E215" s="4"/>
      <c r="F215" s="4"/>
      <c r="G215" s="4"/>
    </row>
    <row r="216" spans="3:7" x14ac:dyDescent="0.35">
      <c r="C216" s="2"/>
      <c r="D216" s="2"/>
      <c r="E216" s="4"/>
      <c r="F216" s="4"/>
      <c r="G216" s="4"/>
    </row>
    <row r="217" spans="3:7" x14ac:dyDescent="0.35">
      <c r="C217" s="2"/>
      <c r="D217" s="2"/>
      <c r="E217" s="4"/>
      <c r="F217" s="4"/>
      <c r="G217" s="4"/>
    </row>
    <row r="218" spans="3:7" x14ac:dyDescent="0.35">
      <c r="C218" s="2"/>
      <c r="D218" s="2"/>
      <c r="E218" s="4"/>
      <c r="F218" s="4"/>
      <c r="G218" s="4"/>
    </row>
    <row r="219" spans="3:7" x14ac:dyDescent="0.35">
      <c r="C219" s="2"/>
      <c r="D219" s="2"/>
      <c r="E219" s="4"/>
      <c r="F219" s="4"/>
      <c r="G219" s="4"/>
    </row>
    <row r="220" spans="3:7" x14ac:dyDescent="0.35">
      <c r="C220" s="2"/>
      <c r="D220" s="2"/>
      <c r="E220" s="4"/>
      <c r="F220" s="4"/>
      <c r="G220" s="4"/>
    </row>
    <row r="221" spans="3:7" x14ac:dyDescent="0.35">
      <c r="C221" s="2"/>
      <c r="D221" s="2"/>
      <c r="E221" s="4"/>
      <c r="F221" s="4"/>
      <c r="G221" s="4"/>
    </row>
    <row r="222" spans="3:7" x14ac:dyDescent="0.35">
      <c r="C222" s="2"/>
      <c r="D222" s="2"/>
      <c r="E222" s="4"/>
      <c r="F222" s="4"/>
      <c r="G222" s="4"/>
    </row>
    <row r="223" spans="3:7" x14ac:dyDescent="0.35">
      <c r="C223" s="2"/>
      <c r="D223" s="2"/>
      <c r="E223" s="4"/>
      <c r="F223" s="4"/>
      <c r="G223" s="4"/>
    </row>
    <row r="224" spans="3:7" x14ac:dyDescent="0.35">
      <c r="C224" s="2"/>
      <c r="D224" s="2"/>
      <c r="E224" s="4"/>
      <c r="F224" s="4"/>
      <c r="G224" s="4"/>
    </row>
    <row r="225" spans="3:7" x14ac:dyDescent="0.35">
      <c r="C225" s="2"/>
      <c r="D225" s="2"/>
      <c r="E225" s="4"/>
      <c r="F225" s="4"/>
      <c r="G225" s="4"/>
    </row>
    <row r="226" spans="3:7" x14ac:dyDescent="0.35">
      <c r="C226" s="2"/>
      <c r="D226" s="2"/>
      <c r="E226" s="4"/>
      <c r="F226" s="4"/>
      <c r="G226" s="4"/>
    </row>
    <row r="227" spans="3:7" x14ac:dyDescent="0.35">
      <c r="C227" s="2"/>
      <c r="D227" s="2"/>
      <c r="E227" s="4"/>
      <c r="F227" s="4"/>
      <c r="G227" s="4"/>
    </row>
    <row r="228" spans="3:7" x14ac:dyDescent="0.35">
      <c r="C228" s="2"/>
      <c r="D228" s="2"/>
      <c r="E228" s="4"/>
      <c r="F228" s="4"/>
      <c r="G228" s="4"/>
    </row>
    <row r="229" spans="3:7" x14ac:dyDescent="0.35">
      <c r="C229" s="2"/>
      <c r="D229" s="2"/>
      <c r="E229" s="4"/>
      <c r="F229" s="4"/>
      <c r="G229" s="4"/>
    </row>
    <row r="230" spans="3:7" x14ac:dyDescent="0.35">
      <c r="C230" s="2"/>
      <c r="D230" s="2"/>
      <c r="E230" s="4"/>
      <c r="F230" s="4"/>
      <c r="G230" s="4"/>
    </row>
    <row r="231" spans="3:7" x14ac:dyDescent="0.35">
      <c r="C231" s="2"/>
      <c r="D231" s="2"/>
      <c r="E231" s="4"/>
      <c r="F231" s="4"/>
      <c r="G231" s="4"/>
    </row>
    <row r="232" spans="3:7" x14ac:dyDescent="0.35">
      <c r="C232" s="2"/>
      <c r="D232" s="2"/>
      <c r="E232" s="4"/>
      <c r="F232" s="4"/>
      <c r="G232" s="4"/>
    </row>
    <row r="233" spans="3:7" x14ac:dyDescent="0.35">
      <c r="C233" s="2"/>
      <c r="D233" s="2"/>
      <c r="E233" s="4"/>
      <c r="F233" s="4"/>
      <c r="G233" s="4"/>
    </row>
    <row r="234" spans="3:7" x14ac:dyDescent="0.35">
      <c r="C234" s="2"/>
      <c r="D234" s="2"/>
      <c r="E234" s="4"/>
      <c r="F234" s="4"/>
      <c r="G234" s="4"/>
    </row>
    <row r="235" spans="3:7" x14ac:dyDescent="0.35">
      <c r="C235" s="2"/>
      <c r="D235" s="2"/>
      <c r="E235" s="4"/>
      <c r="F235" s="4"/>
      <c r="G235" s="4"/>
    </row>
    <row r="236" spans="3:7" x14ac:dyDescent="0.35">
      <c r="C236" s="2"/>
      <c r="D236" s="2"/>
      <c r="E236" s="4"/>
      <c r="F236" s="4"/>
      <c r="G236" s="4"/>
    </row>
    <row r="237" spans="3:7" x14ac:dyDescent="0.35">
      <c r="C237" s="2"/>
      <c r="D237" s="2"/>
      <c r="E237" s="4"/>
      <c r="F237" s="4"/>
      <c r="G237" s="4"/>
    </row>
    <row r="238" spans="3:7" x14ac:dyDescent="0.35">
      <c r="C238" s="2"/>
      <c r="D238" s="2"/>
      <c r="E238" s="4"/>
      <c r="F238" s="4"/>
      <c r="G238" s="4"/>
    </row>
    <row r="239" spans="3:7" x14ac:dyDescent="0.35">
      <c r="C239" s="2"/>
      <c r="D239" s="2"/>
      <c r="E239" s="4"/>
      <c r="F239" s="4"/>
      <c r="G239" s="4"/>
    </row>
    <row r="240" spans="3:7" x14ac:dyDescent="0.35">
      <c r="C240" s="2"/>
      <c r="D240" s="2"/>
      <c r="E240" s="4"/>
      <c r="F240" s="4"/>
      <c r="G240" s="4"/>
    </row>
    <row r="241" spans="3:7" x14ac:dyDescent="0.35">
      <c r="C241" s="2"/>
      <c r="D241" s="2"/>
      <c r="E241" s="4"/>
      <c r="F241" s="4"/>
      <c r="G241" s="4"/>
    </row>
    <row r="242" spans="3:7" x14ac:dyDescent="0.35">
      <c r="C242" s="2"/>
      <c r="D242" s="2"/>
      <c r="E242" s="4"/>
      <c r="F242" s="4"/>
      <c r="G242" s="4"/>
    </row>
    <row r="243" spans="3:7" x14ac:dyDescent="0.35">
      <c r="C243" s="2"/>
      <c r="D243" s="2"/>
      <c r="E243" s="4"/>
      <c r="F243" s="4"/>
      <c r="G243" s="4"/>
    </row>
    <row r="244" spans="3:7" x14ac:dyDescent="0.35">
      <c r="C244" s="2"/>
      <c r="D244" s="2"/>
      <c r="E244" s="4"/>
      <c r="F244" s="4"/>
      <c r="G244" s="4"/>
    </row>
    <row r="245" spans="3:7" x14ac:dyDescent="0.35">
      <c r="C245" s="2"/>
      <c r="D245" s="2"/>
      <c r="E245" s="4"/>
      <c r="F245" s="4"/>
      <c r="G245" s="4"/>
    </row>
    <row r="246" spans="3:7" x14ac:dyDescent="0.35">
      <c r="C246" s="2"/>
      <c r="D246" s="2"/>
      <c r="E246" s="4"/>
      <c r="F246" s="4"/>
      <c r="G246" s="4"/>
    </row>
    <row r="247" spans="3:7" x14ac:dyDescent="0.35">
      <c r="C247" s="2"/>
      <c r="D247" s="2"/>
      <c r="E247" s="4"/>
      <c r="F247" s="4"/>
      <c r="G247" s="4"/>
    </row>
    <row r="248" spans="3:7" x14ac:dyDescent="0.35">
      <c r="C248" s="2"/>
      <c r="D248" s="2"/>
      <c r="E248" s="4"/>
      <c r="F248" s="4"/>
      <c r="G248" s="4"/>
    </row>
    <row r="249" spans="3:7" x14ac:dyDescent="0.35">
      <c r="C249" s="2"/>
      <c r="D249" s="2"/>
      <c r="E249" s="4"/>
      <c r="F249" s="4"/>
      <c r="G249" s="4"/>
    </row>
    <row r="250" spans="3:7" x14ac:dyDescent="0.35">
      <c r="C250" s="2"/>
      <c r="D250" s="2"/>
      <c r="E250" s="4"/>
      <c r="F250" s="4"/>
      <c r="G250" s="4"/>
    </row>
    <row r="251" spans="3:7" x14ac:dyDescent="0.35">
      <c r="C251" s="2"/>
      <c r="D251" s="2"/>
      <c r="E251" s="4"/>
      <c r="F251" s="4"/>
      <c r="G251" s="4"/>
    </row>
    <row r="252" spans="3:7" x14ac:dyDescent="0.35">
      <c r="C252" s="2"/>
      <c r="D252" s="2"/>
      <c r="E252" s="4"/>
      <c r="F252" s="4"/>
      <c r="G252" s="4"/>
    </row>
    <row r="253" spans="3:7" x14ac:dyDescent="0.35">
      <c r="C253" s="2"/>
      <c r="D253" s="2"/>
      <c r="E253" s="4"/>
      <c r="F253" s="4"/>
      <c r="G253" s="4"/>
    </row>
    <row r="254" spans="3:7" x14ac:dyDescent="0.35">
      <c r="C254" s="2"/>
      <c r="D254" s="2"/>
      <c r="E254" s="4"/>
      <c r="F254" s="4"/>
      <c r="G254" s="4"/>
    </row>
    <row r="255" spans="3:7" x14ac:dyDescent="0.35">
      <c r="E255" s="4"/>
      <c r="F255" s="4"/>
      <c r="G255" s="4"/>
    </row>
    <row r="256" spans="3:7" x14ac:dyDescent="0.35">
      <c r="E256" s="4"/>
      <c r="F256" s="4"/>
      <c r="G256" s="4"/>
    </row>
    <row r="257" spans="5:7" x14ac:dyDescent="0.35">
      <c r="E257" s="4"/>
      <c r="F257" s="4"/>
      <c r="G257" s="4"/>
    </row>
    <row r="258" spans="5:7" x14ac:dyDescent="0.35">
      <c r="E258" s="4"/>
      <c r="F258" s="4"/>
      <c r="G258" s="4"/>
    </row>
    <row r="259" spans="5:7" x14ac:dyDescent="0.35">
      <c r="E259" s="4"/>
      <c r="F259" s="4"/>
      <c r="G259" s="4"/>
    </row>
    <row r="260" spans="5:7" x14ac:dyDescent="0.35">
      <c r="E260" s="4"/>
      <c r="F260" s="4"/>
      <c r="G260" s="4"/>
    </row>
    <row r="261" spans="5:7" x14ac:dyDescent="0.35">
      <c r="E261" s="4"/>
      <c r="F261" s="4"/>
      <c r="G261" s="4"/>
    </row>
    <row r="262" spans="5:7" x14ac:dyDescent="0.35">
      <c r="E262" s="4"/>
      <c r="F262" s="4"/>
      <c r="G262" s="4"/>
    </row>
    <row r="263" spans="5:7" x14ac:dyDescent="0.35">
      <c r="E263" s="4"/>
      <c r="F263" s="4"/>
      <c r="G263" s="4"/>
    </row>
    <row r="264" spans="5:7" x14ac:dyDescent="0.35">
      <c r="E264" s="4"/>
      <c r="F264" s="4"/>
      <c r="G264" s="4"/>
    </row>
    <row r="265" spans="5:7" x14ac:dyDescent="0.35">
      <c r="E265" s="4"/>
      <c r="F265" s="4"/>
      <c r="G265" s="4"/>
    </row>
    <row r="266" spans="5:7" x14ac:dyDescent="0.35">
      <c r="E266" s="4"/>
      <c r="F266" s="4"/>
      <c r="G266" s="4"/>
    </row>
    <row r="267" spans="5:7" x14ac:dyDescent="0.35">
      <c r="E267" s="4"/>
      <c r="F267" s="4"/>
      <c r="G267" s="4"/>
    </row>
    <row r="268" spans="5:7" x14ac:dyDescent="0.35">
      <c r="E268" s="4"/>
      <c r="F268" s="4"/>
      <c r="G268" s="4"/>
    </row>
    <row r="269" spans="5:7" x14ac:dyDescent="0.35">
      <c r="E269" s="4"/>
      <c r="F269" s="4"/>
      <c r="G269" s="4"/>
    </row>
    <row r="270" spans="5:7" x14ac:dyDescent="0.35">
      <c r="E270" s="4"/>
      <c r="F270" s="4"/>
      <c r="G270" s="4"/>
    </row>
    <row r="271" spans="5:7" x14ac:dyDescent="0.35">
      <c r="E271" s="4"/>
      <c r="F271" s="4"/>
      <c r="G271" s="4"/>
    </row>
    <row r="272" spans="5:7" x14ac:dyDescent="0.35">
      <c r="E272" s="4"/>
      <c r="F272" s="4"/>
      <c r="G272" s="4"/>
    </row>
    <row r="273" spans="5:7" x14ac:dyDescent="0.35">
      <c r="E273" s="4"/>
      <c r="F273" s="4"/>
      <c r="G273" s="4"/>
    </row>
    <row r="274" spans="5:7" x14ac:dyDescent="0.35">
      <c r="E274" s="4"/>
      <c r="F274" s="4"/>
      <c r="G274" s="4"/>
    </row>
    <row r="275" spans="5:7" x14ac:dyDescent="0.35">
      <c r="E275" s="4"/>
      <c r="F275" s="4"/>
      <c r="G275" s="4"/>
    </row>
    <row r="276" spans="5:7" x14ac:dyDescent="0.35">
      <c r="E276" s="4"/>
      <c r="F276" s="4"/>
      <c r="G276" s="4"/>
    </row>
    <row r="277" spans="5:7" x14ac:dyDescent="0.35">
      <c r="E277" s="4"/>
      <c r="F277" s="4"/>
      <c r="G277" s="4"/>
    </row>
    <row r="278" spans="5:7" x14ac:dyDescent="0.35">
      <c r="E278" s="4"/>
      <c r="F278" s="4"/>
      <c r="G278" s="4"/>
    </row>
    <row r="279" spans="5:7" x14ac:dyDescent="0.35">
      <c r="E279" s="4"/>
      <c r="F279" s="4"/>
      <c r="G279" s="4"/>
    </row>
    <row r="280" spans="5:7" x14ac:dyDescent="0.35">
      <c r="E280" s="4"/>
      <c r="F280" s="4"/>
      <c r="G280" s="4"/>
    </row>
    <row r="281" spans="5:7" x14ac:dyDescent="0.35">
      <c r="E281" s="4"/>
      <c r="F281" s="4"/>
      <c r="G281" s="4"/>
    </row>
    <row r="282" spans="5:7" x14ac:dyDescent="0.35">
      <c r="E282" s="4"/>
      <c r="F282" s="4"/>
      <c r="G282" s="4"/>
    </row>
    <row r="283" spans="5:7" x14ac:dyDescent="0.35">
      <c r="E283" s="4"/>
      <c r="F283" s="4"/>
      <c r="G283" s="4"/>
    </row>
    <row r="284" spans="5:7" x14ac:dyDescent="0.35">
      <c r="E284" s="4"/>
      <c r="F284" s="4"/>
      <c r="G284" s="4"/>
    </row>
    <row r="285" spans="5:7" x14ac:dyDescent="0.35">
      <c r="E285" s="4"/>
      <c r="F285" s="4"/>
      <c r="G285" s="4"/>
    </row>
    <row r="286" spans="5:7" x14ac:dyDescent="0.35">
      <c r="E286" s="4"/>
      <c r="F286" s="4"/>
      <c r="G286" s="4"/>
    </row>
    <row r="287" spans="5:7" x14ac:dyDescent="0.35">
      <c r="E287" s="4"/>
      <c r="F287" s="4"/>
      <c r="G287" s="4"/>
    </row>
    <row r="288" spans="5:7" x14ac:dyDescent="0.35">
      <c r="E288" s="4"/>
      <c r="F288" s="4"/>
      <c r="G288" s="4"/>
    </row>
    <row r="289" spans="5:7" x14ac:dyDescent="0.35">
      <c r="E289" s="4"/>
      <c r="F289" s="4"/>
      <c r="G289" s="4"/>
    </row>
    <row r="290" spans="5:7" x14ac:dyDescent="0.35">
      <c r="E290" s="4"/>
      <c r="F290" s="4"/>
      <c r="G290" s="4"/>
    </row>
    <row r="291" spans="5:7" x14ac:dyDescent="0.35">
      <c r="E291" s="4"/>
      <c r="F291" s="4"/>
      <c r="G291" s="4"/>
    </row>
    <row r="292" spans="5:7" x14ac:dyDescent="0.35">
      <c r="E292" s="4"/>
      <c r="F292" s="4"/>
      <c r="G292" s="4"/>
    </row>
    <row r="293" spans="5:7" x14ac:dyDescent="0.35">
      <c r="E293" s="4"/>
      <c r="F293" s="4"/>
      <c r="G293" s="4"/>
    </row>
    <row r="294" spans="5:7" x14ac:dyDescent="0.35">
      <c r="E294" s="4"/>
      <c r="F294" s="4"/>
      <c r="G294" s="4"/>
    </row>
    <row r="295" spans="5:7" x14ac:dyDescent="0.35">
      <c r="E295" s="4"/>
      <c r="F295" s="4"/>
      <c r="G295" s="4"/>
    </row>
    <row r="296" spans="5:7" x14ac:dyDescent="0.35">
      <c r="E296" s="4"/>
      <c r="F296" s="4"/>
      <c r="G296" s="4"/>
    </row>
    <row r="297" spans="5:7" x14ac:dyDescent="0.35">
      <c r="E297" s="4"/>
      <c r="F297" s="4"/>
      <c r="G297" s="4"/>
    </row>
    <row r="298" spans="5:7" x14ac:dyDescent="0.35">
      <c r="E298" s="4"/>
      <c r="F298" s="4"/>
      <c r="G298" s="4"/>
    </row>
    <row r="299" spans="5:7" x14ac:dyDescent="0.35">
      <c r="E299" s="4"/>
      <c r="F299" s="4"/>
      <c r="G299" s="4"/>
    </row>
    <row r="300" spans="5:7" x14ac:dyDescent="0.35">
      <c r="E300" s="4"/>
      <c r="F300" s="4"/>
      <c r="G300" s="4"/>
    </row>
    <row r="301" spans="5:7" x14ac:dyDescent="0.35">
      <c r="E301" s="4"/>
      <c r="F301" s="4"/>
      <c r="G301" s="4"/>
    </row>
    <row r="302" spans="5:7" x14ac:dyDescent="0.35">
      <c r="E302" s="4"/>
      <c r="F302" s="4"/>
      <c r="G302" s="4"/>
    </row>
    <row r="303" spans="5:7" x14ac:dyDescent="0.35">
      <c r="E303" s="4"/>
      <c r="F303" s="4"/>
      <c r="G303" s="4"/>
    </row>
    <row r="304" spans="5:7" x14ac:dyDescent="0.35">
      <c r="E304" s="4"/>
      <c r="F304" s="4"/>
      <c r="G304" s="4"/>
    </row>
    <row r="305" spans="5:7" x14ac:dyDescent="0.35">
      <c r="E305" s="4"/>
      <c r="F305" s="4"/>
      <c r="G305" s="4"/>
    </row>
    <row r="306" spans="5:7" x14ac:dyDescent="0.35">
      <c r="E306" s="4"/>
      <c r="F306" s="4"/>
      <c r="G306" s="4"/>
    </row>
    <row r="307" spans="5:7" x14ac:dyDescent="0.35">
      <c r="E307" s="4"/>
      <c r="F307" s="4"/>
      <c r="G307" s="4"/>
    </row>
    <row r="308" spans="5:7" x14ac:dyDescent="0.35">
      <c r="E308" s="4"/>
      <c r="F308" s="4"/>
      <c r="G308" s="4"/>
    </row>
    <row r="309" spans="5:7" x14ac:dyDescent="0.35">
      <c r="E309" s="4"/>
      <c r="F309" s="4"/>
      <c r="G309" s="4"/>
    </row>
    <row r="310" spans="5:7" x14ac:dyDescent="0.35">
      <c r="E310" s="4"/>
      <c r="F310" s="4"/>
      <c r="G310" s="4"/>
    </row>
    <row r="311" spans="5:7" x14ac:dyDescent="0.35">
      <c r="E311" s="4"/>
      <c r="F311" s="4"/>
      <c r="G311" s="4"/>
    </row>
    <row r="312" spans="5:7" x14ac:dyDescent="0.35">
      <c r="E312" s="4"/>
      <c r="F312" s="4"/>
      <c r="G312" s="4"/>
    </row>
    <row r="313" spans="5:7" x14ac:dyDescent="0.35">
      <c r="E313" s="4"/>
      <c r="F313" s="4"/>
      <c r="G313" s="4"/>
    </row>
    <row r="314" spans="5:7" x14ac:dyDescent="0.35">
      <c r="E314" s="4"/>
      <c r="F314" s="4"/>
      <c r="G314" s="4"/>
    </row>
    <row r="315" spans="5:7" x14ac:dyDescent="0.35">
      <c r="E315" s="4"/>
      <c r="F315" s="4"/>
      <c r="G315" s="4"/>
    </row>
    <row r="316" spans="5:7" x14ac:dyDescent="0.35">
      <c r="E316" s="4"/>
      <c r="F316" s="4"/>
      <c r="G316" s="4"/>
    </row>
    <row r="317" spans="5:7" x14ac:dyDescent="0.35">
      <c r="E317" s="4"/>
      <c r="F317" s="4"/>
      <c r="G317" s="4"/>
    </row>
    <row r="318" spans="5:7" x14ac:dyDescent="0.35">
      <c r="E318" s="4"/>
      <c r="F318" s="4"/>
      <c r="G318" s="4"/>
    </row>
    <row r="319" spans="5:7" x14ac:dyDescent="0.35">
      <c r="E319" s="4"/>
      <c r="F319" s="4"/>
      <c r="G319" s="4"/>
    </row>
    <row r="320" spans="5:7" x14ac:dyDescent="0.35">
      <c r="E320" s="4"/>
      <c r="F320" s="4"/>
      <c r="G320" s="4"/>
    </row>
    <row r="321" spans="5:7" x14ac:dyDescent="0.35">
      <c r="E321" s="4"/>
      <c r="F321" s="4"/>
      <c r="G321" s="4"/>
    </row>
    <row r="322" spans="5:7" x14ac:dyDescent="0.35">
      <c r="E322" s="4"/>
      <c r="F322" s="4"/>
      <c r="G322" s="4"/>
    </row>
    <row r="323" spans="5:7" x14ac:dyDescent="0.35">
      <c r="E323" s="4"/>
      <c r="F323" s="4"/>
      <c r="G323" s="4"/>
    </row>
    <row r="324" spans="5:7" x14ac:dyDescent="0.35">
      <c r="E324" s="4"/>
      <c r="F324" s="4"/>
      <c r="G324" s="4"/>
    </row>
    <row r="325" spans="5:7" x14ac:dyDescent="0.35">
      <c r="E325" s="4"/>
      <c r="F325" s="4"/>
      <c r="G325" s="4"/>
    </row>
    <row r="326" spans="5:7" x14ac:dyDescent="0.35">
      <c r="E326" s="4"/>
      <c r="F326" s="4"/>
      <c r="G326" s="4"/>
    </row>
    <row r="327" spans="5:7" x14ac:dyDescent="0.35">
      <c r="E327" s="4"/>
      <c r="F327" s="4"/>
      <c r="G327" s="4"/>
    </row>
    <row r="328" spans="5:7" x14ac:dyDescent="0.35">
      <c r="E328" s="4"/>
      <c r="F328" s="4"/>
      <c r="G328" s="4"/>
    </row>
    <row r="329" spans="5:7" x14ac:dyDescent="0.35">
      <c r="E329" s="4"/>
      <c r="F329" s="4"/>
      <c r="G329" s="4"/>
    </row>
    <row r="330" spans="5:7" x14ac:dyDescent="0.35">
      <c r="E330" s="4"/>
      <c r="F330" s="4"/>
      <c r="G330" s="4"/>
    </row>
    <row r="331" spans="5:7" x14ac:dyDescent="0.35">
      <c r="E331" s="4"/>
      <c r="F331" s="4"/>
      <c r="G331" s="4"/>
    </row>
    <row r="332" spans="5:7" x14ac:dyDescent="0.35">
      <c r="E332" s="4"/>
      <c r="F332" s="4"/>
      <c r="G332" s="4"/>
    </row>
    <row r="333" spans="5:7" x14ac:dyDescent="0.35">
      <c r="E333" s="4"/>
      <c r="F333" s="4"/>
      <c r="G333" s="4"/>
    </row>
    <row r="334" spans="5:7" x14ac:dyDescent="0.35">
      <c r="E334" s="4"/>
      <c r="F334" s="4"/>
      <c r="G334" s="4"/>
    </row>
    <row r="335" spans="5:7" x14ac:dyDescent="0.35">
      <c r="E335" s="4"/>
      <c r="F335" s="4"/>
      <c r="G335" s="4"/>
    </row>
    <row r="336" spans="5:7" x14ac:dyDescent="0.35">
      <c r="E336" s="4"/>
      <c r="F336" s="4"/>
      <c r="G336" s="4"/>
    </row>
    <row r="337" spans="5:7" x14ac:dyDescent="0.35">
      <c r="E337" s="4"/>
      <c r="F337" s="4"/>
      <c r="G337" s="4"/>
    </row>
    <row r="338" spans="5:7" x14ac:dyDescent="0.35">
      <c r="E338" s="4"/>
      <c r="F338" s="4"/>
      <c r="G338" s="4"/>
    </row>
    <row r="339" spans="5:7" x14ac:dyDescent="0.35">
      <c r="E339" s="4"/>
      <c r="F339" s="4"/>
      <c r="G339" s="4"/>
    </row>
    <row r="340" spans="5:7" x14ac:dyDescent="0.35">
      <c r="E340" s="4"/>
      <c r="F340" s="4"/>
      <c r="G340" s="4"/>
    </row>
    <row r="341" spans="5:7" x14ac:dyDescent="0.35">
      <c r="E341" s="4"/>
      <c r="F341" s="4"/>
      <c r="G341" s="4"/>
    </row>
    <row r="342" spans="5:7" x14ac:dyDescent="0.35">
      <c r="E342" s="4"/>
      <c r="F342" s="4"/>
      <c r="G342" s="4"/>
    </row>
    <row r="343" spans="5:7" x14ac:dyDescent="0.35">
      <c r="E343" s="4"/>
      <c r="F343" s="4"/>
      <c r="G343" s="4"/>
    </row>
    <row r="344" spans="5:7" x14ac:dyDescent="0.35">
      <c r="E344" s="4"/>
      <c r="F344" s="4"/>
      <c r="G344" s="4"/>
    </row>
    <row r="345" spans="5:7" x14ac:dyDescent="0.35">
      <c r="E345" s="4"/>
      <c r="F345" s="4"/>
      <c r="G345" s="4"/>
    </row>
    <row r="346" spans="5:7" x14ac:dyDescent="0.35">
      <c r="E346" s="4"/>
      <c r="F346" s="4"/>
      <c r="G346" s="4"/>
    </row>
    <row r="347" spans="5:7" x14ac:dyDescent="0.35">
      <c r="E347" s="4"/>
      <c r="F347" s="4"/>
      <c r="G347" s="4"/>
    </row>
    <row r="348" spans="5:7" x14ac:dyDescent="0.35">
      <c r="E348" s="4"/>
      <c r="F348" s="4"/>
      <c r="G348" s="4"/>
    </row>
    <row r="349" spans="5:7" x14ac:dyDescent="0.35">
      <c r="E349" s="4"/>
      <c r="F349" s="4"/>
      <c r="G349" s="4"/>
    </row>
    <row r="350" spans="5:7" x14ac:dyDescent="0.35">
      <c r="E350" s="4"/>
      <c r="F350" s="4"/>
      <c r="G350" s="4"/>
    </row>
    <row r="351" spans="5:7" x14ac:dyDescent="0.35">
      <c r="E351" s="4"/>
      <c r="F351" s="4"/>
      <c r="G351" s="4"/>
    </row>
    <row r="352" spans="5:7" x14ac:dyDescent="0.35">
      <c r="E352" s="4"/>
      <c r="F352" s="4"/>
      <c r="G352" s="4"/>
    </row>
    <row r="353" spans="5:7" x14ac:dyDescent="0.35">
      <c r="E353" s="4"/>
      <c r="F353" s="4"/>
      <c r="G353" s="4"/>
    </row>
    <row r="354" spans="5:7" x14ac:dyDescent="0.35">
      <c r="E354" s="4"/>
      <c r="F354" s="4"/>
      <c r="G354" s="4"/>
    </row>
    <row r="355" spans="5:7" x14ac:dyDescent="0.35">
      <c r="E355" s="4"/>
      <c r="F355" s="4"/>
      <c r="G355" s="4"/>
    </row>
    <row r="356" spans="5:7" x14ac:dyDescent="0.35">
      <c r="E356" s="4"/>
      <c r="F356" s="4"/>
      <c r="G356" s="4"/>
    </row>
    <row r="357" spans="5:7" x14ac:dyDescent="0.35">
      <c r="E357" s="4"/>
      <c r="F357" s="4"/>
      <c r="G357" s="4"/>
    </row>
    <row r="358" spans="5:7" x14ac:dyDescent="0.35">
      <c r="E358" s="4"/>
      <c r="F358" s="4"/>
      <c r="G358" s="4"/>
    </row>
    <row r="359" spans="5:7" x14ac:dyDescent="0.35">
      <c r="E359" s="4"/>
      <c r="F359" s="4"/>
      <c r="G359" s="4"/>
    </row>
    <row r="360" spans="5:7" x14ac:dyDescent="0.35">
      <c r="E360" s="4"/>
      <c r="F360" s="4"/>
      <c r="G360" s="4"/>
    </row>
    <row r="361" spans="5:7" x14ac:dyDescent="0.35">
      <c r="E361" s="4"/>
      <c r="F361" s="4"/>
      <c r="G361" s="4"/>
    </row>
    <row r="362" spans="5:7" x14ac:dyDescent="0.35">
      <c r="E362" s="4"/>
      <c r="F362" s="4"/>
      <c r="G362" s="4"/>
    </row>
    <row r="363" spans="5:7" x14ac:dyDescent="0.35">
      <c r="E363" s="4"/>
      <c r="F363" s="4"/>
      <c r="G363" s="4"/>
    </row>
    <row r="364" spans="5:7" x14ac:dyDescent="0.35">
      <c r="E364" s="4"/>
      <c r="F364" s="4"/>
      <c r="G364" s="4"/>
    </row>
    <row r="365" spans="5:7" x14ac:dyDescent="0.35">
      <c r="E365" s="4"/>
      <c r="F365" s="4"/>
      <c r="G365" s="4"/>
    </row>
    <row r="366" spans="5:7" x14ac:dyDescent="0.35">
      <c r="E366" s="4"/>
      <c r="F366" s="4"/>
      <c r="G366" s="4"/>
    </row>
    <row r="367" spans="5:7" x14ac:dyDescent="0.35">
      <c r="E367" s="4"/>
      <c r="F367" s="4"/>
      <c r="G367" s="4"/>
    </row>
    <row r="368" spans="5:7" x14ac:dyDescent="0.35">
      <c r="E368" s="4"/>
      <c r="F368" s="4"/>
      <c r="G368" s="4"/>
    </row>
    <row r="369" spans="5:7" x14ac:dyDescent="0.35">
      <c r="E369" s="4"/>
      <c r="F369" s="4"/>
      <c r="G369" s="4"/>
    </row>
    <row r="370" spans="5:7" x14ac:dyDescent="0.35">
      <c r="E370" s="4"/>
      <c r="F370" s="4"/>
      <c r="G370" s="4"/>
    </row>
    <row r="371" spans="5:7" x14ac:dyDescent="0.35">
      <c r="E371" s="4"/>
      <c r="F371" s="4"/>
      <c r="G371" s="4"/>
    </row>
    <row r="372" spans="5:7" x14ac:dyDescent="0.35">
      <c r="E372" s="4"/>
      <c r="F372" s="4"/>
      <c r="G372" s="4"/>
    </row>
    <row r="373" spans="5:7" x14ac:dyDescent="0.35">
      <c r="E373" s="4"/>
      <c r="F373" s="4"/>
      <c r="G373" s="4"/>
    </row>
    <row r="374" spans="5:7" x14ac:dyDescent="0.35">
      <c r="E374" s="4"/>
      <c r="F374" s="4"/>
      <c r="G374" s="4"/>
    </row>
    <row r="375" spans="5:7" x14ac:dyDescent="0.35">
      <c r="E375" s="4"/>
      <c r="F375" s="4"/>
      <c r="G375" s="4"/>
    </row>
    <row r="376" spans="5:7" x14ac:dyDescent="0.35">
      <c r="E376" s="4"/>
      <c r="F376" s="4"/>
      <c r="G376" s="4"/>
    </row>
    <row r="377" spans="5:7" x14ac:dyDescent="0.35">
      <c r="E377" s="4"/>
      <c r="F377" s="4"/>
      <c r="G377" s="4"/>
    </row>
    <row r="378" spans="5:7" x14ac:dyDescent="0.35">
      <c r="E378" s="4"/>
      <c r="F378" s="4"/>
      <c r="G378" s="4"/>
    </row>
    <row r="379" spans="5:7" x14ac:dyDescent="0.35">
      <c r="E379" s="4"/>
      <c r="F379" s="4"/>
      <c r="G379" s="4"/>
    </row>
    <row r="380" spans="5:7" x14ac:dyDescent="0.35">
      <c r="E380" s="4"/>
      <c r="F380" s="4"/>
      <c r="G380" s="4"/>
    </row>
    <row r="381" spans="5:7" x14ac:dyDescent="0.35">
      <c r="E381" s="4"/>
      <c r="F381" s="4"/>
      <c r="G381" s="4"/>
    </row>
    <row r="382" spans="5:7" x14ac:dyDescent="0.35">
      <c r="E382" s="4"/>
      <c r="F382" s="4"/>
      <c r="G382" s="4"/>
    </row>
    <row r="383" spans="5:7" x14ac:dyDescent="0.35">
      <c r="E383" s="4"/>
      <c r="F383" s="4"/>
      <c r="G383" s="4"/>
    </row>
    <row r="384" spans="5:7" x14ac:dyDescent="0.35">
      <c r="E384" s="4"/>
      <c r="F384" s="4"/>
      <c r="G384" s="4"/>
    </row>
    <row r="385" spans="5:7" x14ac:dyDescent="0.35">
      <c r="E385" s="4"/>
      <c r="F385" s="4"/>
      <c r="G385" s="4"/>
    </row>
    <row r="386" spans="5:7" x14ac:dyDescent="0.35">
      <c r="E386" s="4"/>
      <c r="F386" s="4"/>
      <c r="G386" s="4"/>
    </row>
    <row r="387" spans="5:7" x14ac:dyDescent="0.35">
      <c r="E387" s="4"/>
      <c r="F387" s="4"/>
      <c r="G387" s="4"/>
    </row>
    <row r="388" spans="5:7" x14ac:dyDescent="0.35">
      <c r="E388" s="4"/>
      <c r="F388" s="4"/>
      <c r="G388" s="4"/>
    </row>
    <row r="389" spans="5:7" x14ac:dyDescent="0.35">
      <c r="E389" s="4"/>
      <c r="F389" s="4"/>
      <c r="G389" s="4"/>
    </row>
    <row r="390" spans="5:7" x14ac:dyDescent="0.35">
      <c r="E390" s="4"/>
      <c r="F390" s="4"/>
      <c r="G390" s="4"/>
    </row>
    <row r="391" spans="5:7" x14ac:dyDescent="0.35">
      <c r="E391" s="4"/>
      <c r="F391" s="4"/>
      <c r="G391" s="4"/>
    </row>
    <row r="392" spans="5:7" x14ac:dyDescent="0.35">
      <c r="E392" s="4"/>
      <c r="F392" s="4"/>
      <c r="G392" s="4"/>
    </row>
    <row r="393" spans="5:7" x14ac:dyDescent="0.35">
      <c r="E393" s="4"/>
      <c r="F393" s="4"/>
      <c r="G393" s="4"/>
    </row>
    <row r="394" spans="5:7" x14ac:dyDescent="0.35">
      <c r="E394" s="4"/>
      <c r="F394" s="4"/>
      <c r="G394" s="4"/>
    </row>
    <row r="395" spans="5:7" x14ac:dyDescent="0.35">
      <c r="E395" s="4"/>
      <c r="F395" s="4"/>
      <c r="G395" s="4"/>
    </row>
    <row r="396" spans="5:7" x14ac:dyDescent="0.35">
      <c r="E396" s="4"/>
      <c r="F396" s="4"/>
      <c r="G396" s="4"/>
    </row>
    <row r="397" spans="5:7" x14ac:dyDescent="0.35">
      <c r="E397" s="4"/>
      <c r="F397" s="4"/>
      <c r="G397" s="4"/>
    </row>
    <row r="398" spans="5:7" x14ac:dyDescent="0.35">
      <c r="E398" s="4"/>
      <c r="F398" s="4"/>
      <c r="G398" s="4"/>
    </row>
    <row r="399" spans="5:7" x14ac:dyDescent="0.35">
      <c r="E399" s="4"/>
      <c r="F399" s="4"/>
      <c r="G399" s="4"/>
    </row>
    <row r="400" spans="5:7" x14ac:dyDescent="0.35">
      <c r="E400" s="4"/>
      <c r="F400" s="4"/>
      <c r="G400" s="4"/>
    </row>
    <row r="401" spans="5:7" x14ac:dyDescent="0.35">
      <c r="E401" s="4"/>
      <c r="F401" s="4"/>
      <c r="G401" s="4"/>
    </row>
    <row r="402" spans="5:7" x14ac:dyDescent="0.35">
      <c r="E402" s="4"/>
      <c r="F402" s="4"/>
      <c r="G402" s="4"/>
    </row>
    <row r="403" spans="5:7" x14ac:dyDescent="0.35">
      <c r="E403" s="4"/>
      <c r="F403" s="4"/>
      <c r="G403" s="4"/>
    </row>
    <row r="404" spans="5:7" x14ac:dyDescent="0.35">
      <c r="E404" s="4"/>
      <c r="F404" s="4"/>
      <c r="G404" s="4"/>
    </row>
    <row r="405" spans="5:7" x14ac:dyDescent="0.35">
      <c r="E405" s="4"/>
      <c r="F405" s="4"/>
      <c r="G405" s="4"/>
    </row>
    <row r="406" spans="5:7" x14ac:dyDescent="0.35">
      <c r="E406" s="4"/>
      <c r="F406" s="4"/>
      <c r="G406" s="4"/>
    </row>
    <row r="407" spans="5:7" x14ac:dyDescent="0.35">
      <c r="E407" s="4"/>
      <c r="F407" s="4"/>
      <c r="G407" s="4"/>
    </row>
    <row r="408" spans="5:7" x14ac:dyDescent="0.35">
      <c r="E408" s="4"/>
      <c r="F408" s="4"/>
      <c r="G408" s="4"/>
    </row>
    <row r="409" spans="5:7" x14ac:dyDescent="0.35">
      <c r="E409" s="4"/>
      <c r="F409" s="4"/>
      <c r="G409" s="4"/>
    </row>
    <row r="410" spans="5:7" x14ac:dyDescent="0.35">
      <c r="E410" s="4"/>
      <c r="F410" s="4"/>
      <c r="G410" s="4"/>
    </row>
    <row r="411" spans="5:7" x14ac:dyDescent="0.35">
      <c r="E411" s="4"/>
      <c r="F411" s="4"/>
      <c r="G411" s="4"/>
    </row>
    <row r="412" spans="5:7" x14ac:dyDescent="0.35">
      <c r="E412" s="4"/>
      <c r="F412" s="4"/>
      <c r="G412" s="4"/>
    </row>
    <row r="413" spans="5:7" x14ac:dyDescent="0.35">
      <c r="E413" s="4"/>
      <c r="F413" s="4"/>
      <c r="G413" s="4"/>
    </row>
    <row r="414" spans="5:7" x14ac:dyDescent="0.35">
      <c r="E414" s="4"/>
      <c r="F414" s="4"/>
      <c r="G414" s="4"/>
    </row>
    <row r="415" spans="5:7" x14ac:dyDescent="0.35">
      <c r="E415" s="4"/>
      <c r="F415" s="4"/>
      <c r="G415" s="4"/>
    </row>
    <row r="416" spans="5:7" x14ac:dyDescent="0.35">
      <c r="E416" s="4"/>
      <c r="F416" s="4"/>
      <c r="G416" s="4"/>
    </row>
    <row r="417" spans="5:7" x14ac:dyDescent="0.35">
      <c r="E417" s="4"/>
      <c r="F417" s="4"/>
      <c r="G417" s="4"/>
    </row>
    <row r="418" spans="5:7" x14ac:dyDescent="0.35">
      <c r="E418" s="4"/>
      <c r="F418" s="4"/>
      <c r="G418" s="4"/>
    </row>
    <row r="419" spans="5:7" x14ac:dyDescent="0.35">
      <c r="E419" s="4"/>
      <c r="F419" s="4"/>
      <c r="G419" s="4"/>
    </row>
    <row r="420" spans="5:7" x14ac:dyDescent="0.35">
      <c r="E420" s="4"/>
      <c r="F420" s="4"/>
      <c r="G420" s="4"/>
    </row>
    <row r="421" spans="5:7" x14ac:dyDescent="0.35">
      <c r="E421" s="4"/>
      <c r="F421" s="4"/>
      <c r="G421" s="4"/>
    </row>
    <row r="422" spans="5:7" x14ac:dyDescent="0.35">
      <c r="E422" s="4"/>
      <c r="F422" s="4"/>
      <c r="G422" s="4"/>
    </row>
    <row r="423" spans="5:7" x14ac:dyDescent="0.35">
      <c r="E423" s="4"/>
      <c r="F423" s="4"/>
      <c r="G423" s="4"/>
    </row>
    <row r="424" spans="5:7" x14ac:dyDescent="0.35">
      <c r="E424" s="4"/>
      <c r="F424" s="4"/>
      <c r="G424" s="4"/>
    </row>
    <row r="425" spans="5:7" x14ac:dyDescent="0.35">
      <c r="E425" s="4"/>
      <c r="F425" s="4"/>
      <c r="G425" s="4"/>
    </row>
    <row r="426" spans="5:7" x14ac:dyDescent="0.35">
      <c r="E426" s="4"/>
      <c r="F426" s="4"/>
      <c r="G426" s="4"/>
    </row>
    <row r="427" spans="5:7" x14ac:dyDescent="0.35">
      <c r="E427" s="4"/>
      <c r="F427" s="4"/>
      <c r="G427" s="4"/>
    </row>
    <row r="428" spans="5:7" x14ac:dyDescent="0.35">
      <c r="E428" s="4"/>
      <c r="F428" s="4"/>
      <c r="G428" s="4"/>
    </row>
    <row r="429" spans="5:7" x14ac:dyDescent="0.35">
      <c r="E429" s="4"/>
      <c r="F429" s="4"/>
      <c r="G429" s="4"/>
    </row>
    <row r="430" spans="5:7" x14ac:dyDescent="0.35">
      <c r="E430" s="4"/>
      <c r="F430" s="4"/>
      <c r="G430" s="4"/>
    </row>
    <row r="431" spans="5:7" x14ac:dyDescent="0.35">
      <c r="E431" s="4"/>
      <c r="F431" s="4"/>
      <c r="G431" s="4"/>
    </row>
    <row r="432" spans="5:7" x14ac:dyDescent="0.35">
      <c r="E432" s="4"/>
      <c r="F432" s="4"/>
      <c r="G432" s="4"/>
    </row>
    <row r="433" spans="5:7" x14ac:dyDescent="0.35">
      <c r="E433" s="4"/>
      <c r="F433" s="4"/>
      <c r="G433" s="4"/>
    </row>
    <row r="434" spans="5:7" x14ac:dyDescent="0.35">
      <c r="E434" s="4"/>
      <c r="F434" s="4"/>
      <c r="G434" s="4"/>
    </row>
    <row r="435" spans="5:7" x14ac:dyDescent="0.35">
      <c r="E435" s="4"/>
      <c r="F435" s="4"/>
      <c r="G435" s="4"/>
    </row>
    <row r="436" spans="5:7" x14ac:dyDescent="0.35">
      <c r="E436" s="4"/>
      <c r="F436" s="4"/>
      <c r="G436" s="4"/>
    </row>
    <row r="437" spans="5:7" x14ac:dyDescent="0.35">
      <c r="E437" s="4"/>
      <c r="F437" s="4"/>
      <c r="G437" s="4"/>
    </row>
    <row r="438" spans="5:7" x14ac:dyDescent="0.35">
      <c r="E438" s="4"/>
      <c r="F438" s="4"/>
      <c r="G438" s="4"/>
    </row>
    <row r="439" spans="5:7" x14ac:dyDescent="0.35">
      <c r="E439" s="4"/>
      <c r="F439" s="4"/>
      <c r="G439" s="4"/>
    </row>
    <row r="440" spans="5:7" x14ac:dyDescent="0.35">
      <c r="E440" s="4"/>
      <c r="F440" s="4"/>
      <c r="G440" s="4"/>
    </row>
    <row r="441" spans="5:7" x14ac:dyDescent="0.35">
      <c r="E441" s="4"/>
      <c r="F441" s="4"/>
      <c r="G441" s="4"/>
    </row>
    <row r="442" spans="5:7" x14ac:dyDescent="0.35">
      <c r="E442" s="4"/>
      <c r="F442" s="4"/>
      <c r="G442" s="4"/>
    </row>
    <row r="443" spans="5:7" x14ac:dyDescent="0.35">
      <c r="E443" s="4"/>
      <c r="F443" s="4"/>
      <c r="G443" s="4"/>
    </row>
    <row r="444" spans="5:7" x14ac:dyDescent="0.35">
      <c r="E444" s="4"/>
      <c r="F444" s="4"/>
      <c r="G444" s="4"/>
    </row>
    <row r="445" spans="5:7" x14ac:dyDescent="0.35">
      <c r="E445" s="4"/>
      <c r="F445" s="4"/>
      <c r="G445" s="4"/>
    </row>
    <row r="446" spans="5:7" x14ac:dyDescent="0.35">
      <c r="E446" s="4"/>
      <c r="F446" s="4"/>
      <c r="G446" s="4"/>
    </row>
    <row r="447" spans="5:7" x14ac:dyDescent="0.35">
      <c r="E447" s="4"/>
      <c r="F447" s="4"/>
      <c r="G447" s="4"/>
    </row>
    <row r="448" spans="5:7" x14ac:dyDescent="0.35">
      <c r="E448" s="4"/>
      <c r="F448" s="4"/>
      <c r="G448" s="4"/>
    </row>
    <row r="449" spans="5:7" x14ac:dyDescent="0.35">
      <c r="E449" s="4"/>
      <c r="F449" s="4"/>
      <c r="G449" s="4"/>
    </row>
    <row r="450" spans="5:7" x14ac:dyDescent="0.35">
      <c r="E450" s="4"/>
      <c r="F450" s="4"/>
      <c r="G450" s="4"/>
    </row>
    <row r="451" spans="5:7" x14ac:dyDescent="0.35">
      <c r="E451" s="4"/>
      <c r="F451" s="4"/>
      <c r="G451" s="4"/>
    </row>
    <row r="452" spans="5:7" x14ac:dyDescent="0.35">
      <c r="E452" s="4"/>
      <c r="F452" s="4"/>
      <c r="G452" s="4"/>
    </row>
    <row r="453" spans="5:7" x14ac:dyDescent="0.35">
      <c r="E453" s="4"/>
      <c r="F453" s="4"/>
      <c r="G453" s="4"/>
    </row>
    <row r="454" spans="5:7" x14ac:dyDescent="0.35">
      <c r="E454" s="4"/>
      <c r="F454" s="4"/>
      <c r="G454" s="4"/>
    </row>
    <row r="455" spans="5:7" x14ac:dyDescent="0.35">
      <c r="E455" s="4"/>
      <c r="F455" s="4"/>
      <c r="G455" s="4"/>
    </row>
    <row r="456" spans="5:7" x14ac:dyDescent="0.35">
      <c r="E456" s="4"/>
      <c r="F456" s="4"/>
      <c r="G456" s="4"/>
    </row>
    <row r="457" spans="5:7" x14ac:dyDescent="0.35">
      <c r="E457" s="4"/>
      <c r="F457" s="4"/>
      <c r="G457" s="4"/>
    </row>
    <row r="458" spans="5:7" x14ac:dyDescent="0.35">
      <c r="E458" s="4"/>
      <c r="F458" s="4"/>
      <c r="G458" s="4"/>
    </row>
    <row r="459" spans="5:7" x14ac:dyDescent="0.35">
      <c r="E459" s="4"/>
      <c r="F459" s="4"/>
      <c r="G459" s="4"/>
    </row>
    <row r="460" spans="5:7" x14ac:dyDescent="0.35">
      <c r="E460" s="4"/>
      <c r="F460" s="4"/>
      <c r="G460" s="4"/>
    </row>
    <row r="461" spans="5:7" x14ac:dyDescent="0.35">
      <c r="E461" s="4"/>
      <c r="F461" s="4"/>
      <c r="G461" s="4"/>
    </row>
    <row r="462" spans="5:7" x14ac:dyDescent="0.35">
      <c r="E462" s="4"/>
      <c r="F462" s="4"/>
      <c r="G462" s="4"/>
    </row>
    <row r="463" spans="5:7" x14ac:dyDescent="0.35">
      <c r="E463" s="4"/>
      <c r="F463" s="4"/>
      <c r="G463" s="4"/>
    </row>
    <row r="464" spans="5:7" x14ac:dyDescent="0.35">
      <c r="E464" s="4"/>
      <c r="F464" s="4"/>
      <c r="G464" s="4"/>
    </row>
    <row r="465" spans="5:7" x14ac:dyDescent="0.35">
      <c r="E465" s="4"/>
      <c r="F465" s="4"/>
      <c r="G465" s="4"/>
    </row>
    <row r="466" spans="5:7" x14ac:dyDescent="0.35">
      <c r="E466" s="4"/>
      <c r="F466" s="4"/>
      <c r="G466" s="4"/>
    </row>
    <row r="467" spans="5:7" x14ac:dyDescent="0.35">
      <c r="E467" s="4"/>
      <c r="F467" s="4"/>
      <c r="G467" s="4"/>
    </row>
    <row r="468" spans="5:7" x14ac:dyDescent="0.35">
      <c r="E468" s="4"/>
      <c r="F468" s="4"/>
      <c r="G468" s="4"/>
    </row>
    <row r="469" spans="5:7" x14ac:dyDescent="0.35">
      <c r="E469" s="4"/>
      <c r="F469" s="4"/>
      <c r="G469" s="4"/>
    </row>
    <row r="470" spans="5:7" x14ac:dyDescent="0.35">
      <c r="E470" s="4"/>
      <c r="F470" s="4"/>
      <c r="G470" s="4"/>
    </row>
    <row r="471" spans="5:7" x14ac:dyDescent="0.35">
      <c r="E471" s="4"/>
      <c r="F471" s="4"/>
      <c r="G471" s="4"/>
    </row>
    <row r="472" spans="5:7" x14ac:dyDescent="0.35">
      <c r="E472" s="4"/>
      <c r="F472" s="4"/>
      <c r="G472" s="4"/>
    </row>
    <row r="473" spans="5:7" x14ac:dyDescent="0.35">
      <c r="E473" s="4"/>
      <c r="F473" s="4"/>
      <c r="G473" s="4"/>
    </row>
    <row r="474" spans="5:7" x14ac:dyDescent="0.35">
      <c r="E474" s="4"/>
      <c r="F474" s="4"/>
      <c r="G474" s="4"/>
    </row>
    <row r="475" spans="5:7" x14ac:dyDescent="0.35">
      <c r="E475" s="4"/>
      <c r="F475" s="4"/>
      <c r="G475" s="4"/>
    </row>
    <row r="476" spans="5:7" x14ac:dyDescent="0.35">
      <c r="E476" s="4"/>
      <c r="F476" s="4"/>
      <c r="G476" s="4"/>
    </row>
    <row r="477" spans="5:7" x14ac:dyDescent="0.35">
      <c r="E477" s="4"/>
      <c r="F477" s="4"/>
      <c r="G477" s="4"/>
    </row>
    <row r="478" spans="5:7" x14ac:dyDescent="0.35">
      <c r="E478" s="4"/>
      <c r="F478" s="4"/>
      <c r="G478" s="4"/>
    </row>
    <row r="479" spans="5:7" x14ac:dyDescent="0.35">
      <c r="E479" s="4"/>
      <c r="F479" s="4"/>
      <c r="G479" s="4"/>
    </row>
    <row r="480" spans="5:7" x14ac:dyDescent="0.35">
      <c r="E480" s="4"/>
      <c r="F480" s="4"/>
      <c r="G480" s="4"/>
    </row>
    <row r="481" spans="5:7" x14ac:dyDescent="0.35">
      <c r="E481" s="4"/>
      <c r="F481" s="4"/>
      <c r="G481" s="4"/>
    </row>
    <row r="482" spans="5:7" x14ac:dyDescent="0.35">
      <c r="E482" s="4"/>
      <c r="F482" s="4"/>
      <c r="G482" s="4"/>
    </row>
    <row r="483" spans="5:7" x14ac:dyDescent="0.35">
      <c r="E483" s="4"/>
      <c r="F483" s="4"/>
      <c r="G483" s="4"/>
    </row>
    <row r="484" spans="5:7" x14ac:dyDescent="0.35">
      <c r="E484" s="4"/>
      <c r="F484" s="4"/>
      <c r="G484" s="4"/>
    </row>
    <row r="485" spans="5:7" x14ac:dyDescent="0.35">
      <c r="E485" s="4"/>
      <c r="F485" s="4"/>
      <c r="G485" s="4"/>
    </row>
    <row r="486" spans="5:7" x14ac:dyDescent="0.35">
      <c r="E486" s="4"/>
      <c r="F486" s="4"/>
      <c r="G486" s="4"/>
    </row>
    <row r="487" spans="5:7" x14ac:dyDescent="0.35">
      <c r="E487" s="4"/>
      <c r="F487" s="4"/>
      <c r="G487" s="4"/>
    </row>
    <row r="488" spans="5:7" x14ac:dyDescent="0.35">
      <c r="E488" s="4"/>
      <c r="F488" s="4"/>
      <c r="G488" s="4"/>
    </row>
    <row r="489" spans="5:7" x14ac:dyDescent="0.35">
      <c r="E489" s="4"/>
      <c r="F489" s="4"/>
      <c r="G489" s="4"/>
    </row>
    <row r="490" spans="5:7" x14ac:dyDescent="0.35">
      <c r="E490" s="4"/>
      <c r="F490" s="4"/>
      <c r="G490" s="4"/>
    </row>
    <row r="491" spans="5:7" x14ac:dyDescent="0.35">
      <c r="E491" s="4"/>
      <c r="F491" s="4"/>
      <c r="G491" s="4"/>
    </row>
    <row r="492" spans="5:7" x14ac:dyDescent="0.35">
      <c r="E492" s="4"/>
      <c r="F492" s="4"/>
      <c r="G492" s="4"/>
    </row>
    <row r="493" spans="5:7" x14ac:dyDescent="0.35">
      <c r="E493" s="4"/>
      <c r="F493" s="4"/>
      <c r="G493" s="4"/>
    </row>
    <row r="494" spans="5:7" x14ac:dyDescent="0.35">
      <c r="E494" s="4"/>
      <c r="F494" s="4"/>
      <c r="G494" s="4"/>
    </row>
    <row r="495" spans="5:7" x14ac:dyDescent="0.35">
      <c r="E495" s="4"/>
      <c r="F495" s="4"/>
      <c r="G495" s="4"/>
    </row>
    <row r="496" spans="5:7" x14ac:dyDescent="0.35">
      <c r="E496" s="4"/>
      <c r="F496" s="4"/>
      <c r="G496" s="4"/>
    </row>
    <row r="497" spans="5:7" x14ac:dyDescent="0.35">
      <c r="E497" s="4"/>
      <c r="F497" s="4"/>
      <c r="G497" s="4"/>
    </row>
    <row r="498" spans="5:7" x14ac:dyDescent="0.35">
      <c r="E498" s="4"/>
      <c r="F498" s="4"/>
      <c r="G498" s="4"/>
    </row>
    <row r="499" spans="5:7" x14ac:dyDescent="0.35">
      <c r="E499" s="4"/>
      <c r="F499" s="4"/>
      <c r="G499" s="4"/>
    </row>
    <row r="500" spans="5:7" x14ac:dyDescent="0.35">
      <c r="E500" s="4"/>
      <c r="F500" s="4"/>
      <c r="G500" s="4"/>
    </row>
    <row r="501" spans="5:7" x14ac:dyDescent="0.35">
      <c r="E501" s="4"/>
      <c r="F501" s="4"/>
      <c r="G501" s="4"/>
    </row>
    <row r="502" spans="5:7" x14ac:dyDescent="0.35">
      <c r="E502" s="4"/>
      <c r="F502" s="4"/>
      <c r="G502" s="4"/>
    </row>
    <row r="503" spans="5:7" x14ac:dyDescent="0.35">
      <c r="E503" s="4"/>
      <c r="F503" s="4"/>
      <c r="G503" s="4"/>
    </row>
    <row r="504" spans="5:7" x14ac:dyDescent="0.35">
      <c r="E504" s="4"/>
      <c r="F504" s="4"/>
      <c r="G504" s="4"/>
    </row>
    <row r="505" spans="5:7" x14ac:dyDescent="0.35">
      <c r="E505" s="4"/>
      <c r="F505" s="4"/>
      <c r="G505" s="4"/>
    </row>
    <row r="506" spans="5:7" x14ac:dyDescent="0.35">
      <c r="E506" s="4"/>
      <c r="F506" s="4"/>
      <c r="G506" s="4"/>
    </row>
    <row r="507" spans="5:7" x14ac:dyDescent="0.35">
      <c r="E507" s="4"/>
      <c r="F507" s="4"/>
      <c r="G507" s="4"/>
    </row>
    <row r="508" spans="5:7" x14ac:dyDescent="0.35">
      <c r="E508" s="4"/>
      <c r="F508" s="4"/>
      <c r="G508" s="4"/>
    </row>
    <row r="509" spans="5:7" x14ac:dyDescent="0.35">
      <c r="E509" s="4"/>
      <c r="F509" s="4"/>
      <c r="G509" s="4"/>
    </row>
    <row r="510" spans="5:7" x14ac:dyDescent="0.35">
      <c r="E510" s="4"/>
      <c r="F510" s="4"/>
      <c r="G510" s="4"/>
    </row>
    <row r="511" spans="5:7" x14ac:dyDescent="0.35">
      <c r="E511" s="4"/>
      <c r="F511" s="4"/>
      <c r="G511" s="4"/>
    </row>
    <row r="512" spans="5:7" x14ac:dyDescent="0.35">
      <c r="E512" s="4"/>
      <c r="F512" s="4"/>
      <c r="G512" s="4"/>
    </row>
    <row r="513" spans="5:7" x14ac:dyDescent="0.35">
      <c r="E513" s="4"/>
      <c r="F513" s="4"/>
      <c r="G513" s="4"/>
    </row>
    <row r="514" spans="5:7" x14ac:dyDescent="0.35">
      <c r="E514" s="4"/>
      <c r="F514" s="4"/>
      <c r="G514" s="4"/>
    </row>
    <row r="515" spans="5:7" x14ac:dyDescent="0.35">
      <c r="E515" s="4"/>
      <c r="F515" s="4"/>
      <c r="G515" s="4"/>
    </row>
    <row r="516" spans="5:7" x14ac:dyDescent="0.35">
      <c r="E516" s="4"/>
      <c r="F516" s="4"/>
      <c r="G516" s="4"/>
    </row>
    <row r="517" spans="5:7" x14ac:dyDescent="0.35">
      <c r="E517" s="4"/>
      <c r="F517" s="4"/>
      <c r="G517" s="4"/>
    </row>
    <row r="518" spans="5:7" x14ac:dyDescent="0.35">
      <c r="E518" s="4"/>
      <c r="F518" s="4"/>
      <c r="G518" s="4"/>
    </row>
    <row r="519" spans="5:7" x14ac:dyDescent="0.35">
      <c r="E519" s="4"/>
      <c r="F519" s="4"/>
      <c r="G519" s="4"/>
    </row>
    <row r="520" spans="5:7" x14ac:dyDescent="0.35">
      <c r="E520" s="4"/>
      <c r="F520" s="4"/>
      <c r="G520" s="4"/>
    </row>
    <row r="521" spans="5:7" x14ac:dyDescent="0.35">
      <c r="E521" s="4"/>
      <c r="F521" s="4"/>
      <c r="G521" s="4"/>
    </row>
    <row r="522" spans="5:7" x14ac:dyDescent="0.35">
      <c r="E522" s="4"/>
      <c r="F522" s="4"/>
      <c r="G522" s="4"/>
    </row>
    <row r="523" spans="5:7" x14ac:dyDescent="0.35">
      <c r="E523" s="4"/>
      <c r="F523" s="4"/>
      <c r="G523" s="4"/>
    </row>
    <row r="524" spans="5:7" x14ac:dyDescent="0.35">
      <c r="E524" s="4"/>
      <c r="F524" s="4"/>
      <c r="G524" s="4"/>
    </row>
    <row r="525" spans="5:7" x14ac:dyDescent="0.35">
      <c r="E525" s="4"/>
      <c r="F525" s="4"/>
      <c r="G525" s="4"/>
    </row>
    <row r="526" spans="5:7" x14ac:dyDescent="0.35">
      <c r="E526" s="4"/>
      <c r="F526" s="4"/>
      <c r="G526" s="4"/>
    </row>
    <row r="527" spans="5:7" x14ac:dyDescent="0.35">
      <c r="E527" s="4"/>
      <c r="F527" s="4"/>
      <c r="G527" s="4"/>
    </row>
    <row r="528" spans="5:7" x14ac:dyDescent="0.35">
      <c r="E528" s="4"/>
      <c r="F528" s="4"/>
      <c r="G528" s="4"/>
    </row>
    <row r="529" spans="5:7" x14ac:dyDescent="0.35">
      <c r="E529" s="4"/>
      <c r="F529" s="4"/>
      <c r="G529" s="4"/>
    </row>
    <row r="530" spans="5:7" x14ac:dyDescent="0.35">
      <c r="E530" s="4"/>
      <c r="F530" s="4"/>
      <c r="G530" s="4"/>
    </row>
    <row r="531" spans="5:7" x14ac:dyDescent="0.35">
      <c r="E531" s="4"/>
      <c r="F531" s="4"/>
      <c r="G531" s="4"/>
    </row>
    <row r="532" spans="5:7" x14ac:dyDescent="0.35">
      <c r="E532" s="4"/>
      <c r="F532" s="4"/>
      <c r="G532" s="4"/>
    </row>
    <row r="533" spans="5:7" x14ac:dyDescent="0.35">
      <c r="E533" s="4"/>
      <c r="F533" s="4"/>
      <c r="G533" s="4"/>
    </row>
    <row r="534" spans="5:7" x14ac:dyDescent="0.35">
      <c r="E534" s="4"/>
      <c r="F534" s="4"/>
      <c r="G534" s="4"/>
    </row>
    <row r="535" spans="5:7" x14ac:dyDescent="0.35">
      <c r="E535" s="4"/>
      <c r="F535" s="4"/>
      <c r="G535" s="4"/>
    </row>
    <row r="536" spans="5:7" x14ac:dyDescent="0.35">
      <c r="E536" s="4"/>
      <c r="F536" s="4"/>
      <c r="G536" s="4"/>
    </row>
    <row r="537" spans="5:7" x14ac:dyDescent="0.35">
      <c r="E537" s="4"/>
      <c r="F537" s="4"/>
      <c r="G537" s="4"/>
    </row>
    <row r="538" spans="5:7" x14ac:dyDescent="0.35">
      <c r="E538" s="4"/>
      <c r="F538" s="4"/>
      <c r="G538" s="4"/>
    </row>
    <row r="539" spans="5:7" x14ac:dyDescent="0.35">
      <c r="E539" s="4"/>
      <c r="F539" s="4"/>
      <c r="G539" s="4"/>
    </row>
    <row r="540" spans="5:7" x14ac:dyDescent="0.35">
      <c r="E540" s="4"/>
      <c r="F540" s="4"/>
      <c r="G540" s="4"/>
    </row>
    <row r="541" spans="5:7" x14ac:dyDescent="0.35">
      <c r="E541" s="4"/>
      <c r="F541" s="4"/>
      <c r="G541" s="4"/>
    </row>
    <row r="542" spans="5:7" x14ac:dyDescent="0.35">
      <c r="E542" s="4"/>
      <c r="F542" s="4"/>
      <c r="G542" s="4"/>
    </row>
    <row r="543" spans="5:7" x14ac:dyDescent="0.35">
      <c r="E543" s="4"/>
      <c r="F543" s="4"/>
      <c r="G543" s="4"/>
    </row>
    <row r="544" spans="5:7" x14ac:dyDescent="0.35">
      <c r="E544" s="4"/>
      <c r="F544" s="4"/>
      <c r="G544" s="4"/>
    </row>
    <row r="545" spans="5:7" x14ac:dyDescent="0.35">
      <c r="E545" s="4"/>
      <c r="F545" s="4"/>
      <c r="G545" s="4"/>
    </row>
    <row r="546" spans="5:7" x14ac:dyDescent="0.35">
      <c r="E546" s="4"/>
      <c r="F546" s="4"/>
      <c r="G546" s="4"/>
    </row>
    <row r="547" spans="5:7" x14ac:dyDescent="0.35">
      <c r="E547" s="4"/>
      <c r="F547" s="4"/>
      <c r="G547" s="4"/>
    </row>
    <row r="548" spans="5:7" x14ac:dyDescent="0.35">
      <c r="E548" s="4"/>
      <c r="F548" s="4"/>
      <c r="G548" s="4"/>
    </row>
    <row r="549" spans="5:7" x14ac:dyDescent="0.35">
      <c r="E549" s="4"/>
      <c r="F549" s="4"/>
      <c r="G549" s="4"/>
    </row>
    <row r="550" spans="5:7" x14ac:dyDescent="0.35">
      <c r="E550" s="4"/>
      <c r="F550" s="4"/>
      <c r="G550" s="4"/>
    </row>
    <row r="551" spans="5:7" x14ac:dyDescent="0.35">
      <c r="E551" s="4"/>
      <c r="F551" s="4"/>
      <c r="G551" s="4"/>
    </row>
    <row r="552" spans="5:7" x14ac:dyDescent="0.35">
      <c r="E552" s="4"/>
      <c r="F552" s="4"/>
      <c r="G552" s="4"/>
    </row>
    <row r="553" spans="5:7" x14ac:dyDescent="0.35">
      <c r="E553" s="4"/>
      <c r="F553" s="4"/>
      <c r="G553" s="4"/>
    </row>
    <row r="554" spans="5:7" x14ac:dyDescent="0.35">
      <c r="E554" s="4"/>
      <c r="F554" s="4"/>
      <c r="G554" s="4"/>
    </row>
    <row r="555" spans="5:7" x14ac:dyDescent="0.35">
      <c r="E555" s="4"/>
      <c r="F555" s="4"/>
      <c r="G555" s="4"/>
    </row>
    <row r="556" spans="5:7" x14ac:dyDescent="0.35">
      <c r="E556" s="4"/>
      <c r="F556" s="4"/>
      <c r="G556" s="4"/>
    </row>
    <row r="557" spans="5:7" x14ac:dyDescent="0.35">
      <c r="E557" s="4"/>
      <c r="F557" s="4"/>
      <c r="G557" s="4"/>
    </row>
    <row r="558" spans="5:7" x14ac:dyDescent="0.35">
      <c r="E558" s="4"/>
      <c r="F558" s="4"/>
      <c r="G558" s="4"/>
    </row>
    <row r="559" spans="5:7" x14ac:dyDescent="0.35">
      <c r="E559" s="4"/>
      <c r="F559" s="4"/>
      <c r="G559" s="4"/>
    </row>
    <row r="560" spans="5:7" x14ac:dyDescent="0.35">
      <c r="E560" s="4"/>
      <c r="F560" s="4"/>
      <c r="G560" s="4"/>
    </row>
    <row r="561" spans="5:7" x14ac:dyDescent="0.35">
      <c r="E561" s="4"/>
      <c r="F561" s="4"/>
      <c r="G561" s="4"/>
    </row>
    <row r="562" spans="5:7" x14ac:dyDescent="0.35">
      <c r="E562" s="4"/>
      <c r="F562" s="4"/>
      <c r="G562" s="4"/>
    </row>
    <row r="563" spans="5:7" x14ac:dyDescent="0.35">
      <c r="E563" s="4"/>
      <c r="F563" s="4"/>
      <c r="G563" s="4"/>
    </row>
    <row r="564" spans="5:7" x14ac:dyDescent="0.35">
      <c r="E564" s="4"/>
      <c r="F564" s="4"/>
      <c r="G564" s="4"/>
    </row>
    <row r="565" spans="5:7" x14ac:dyDescent="0.35">
      <c r="E565" s="4"/>
      <c r="F565" s="4"/>
      <c r="G565" s="4"/>
    </row>
    <row r="566" spans="5:7" x14ac:dyDescent="0.35">
      <c r="E566" s="4"/>
      <c r="F566" s="4"/>
      <c r="G566" s="4"/>
    </row>
    <row r="567" spans="5:7" x14ac:dyDescent="0.35">
      <c r="E567" s="4"/>
      <c r="F567" s="4"/>
      <c r="G567" s="4"/>
    </row>
    <row r="568" spans="5:7" x14ac:dyDescent="0.35">
      <c r="E568" s="4"/>
      <c r="F568" s="4"/>
      <c r="G568" s="4"/>
    </row>
    <row r="569" spans="5:7" x14ac:dyDescent="0.35">
      <c r="E569" s="4"/>
      <c r="F569" s="4"/>
      <c r="G569" s="4"/>
    </row>
    <row r="570" spans="5:7" x14ac:dyDescent="0.35">
      <c r="E570" s="4"/>
      <c r="F570" s="4"/>
      <c r="G570" s="4"/>
    </row>
    <row r="571" spans="5:7" x14ac:dyDescent="0.35">
      <c r="E571" s="4"/>
      <c r="F571" s="4"/>
      <c r="G571" s="4"/>
    </row>
    <row r="572" spans="5:7" x14ac:dyDescent="0.35">
      <c r="E572" s="4"/>
      <c r="F572" s="4"/>
      <c r="G572" s="4"/>
    </row>
    <row r="573" spans="5:7" x14ac:dyDescent="0.35">
      <c r="E573" s="4"/>
      <c r="F573" s="4"/>
      <c r="G573" s="4"/>
    </row>
    <row r="574" spans="5:7" x14ac:dyDescent="0.35">
      <c r="E574" s="4"/>
      <c r="F574" s="4"/>
      <c r="G574" s="4"/>
    </row>
    <row r="575" spans="5:7" x14ac:dyDescent="0.35">
      <c r="E575" s="4"/>
      <c r="F575" s="4"/>
      <c r="G575" s="4"/>
    </row>
    <row r="576" spans="5:7" x14ac:dyDescent="0.35">
      <c r="E576" s="4"/>
      <c r="F576" s="4"/>
      <c r="G576" s="4"/>
    </row>
    <row r="577" spans="5:7" x14ac:dyDescent="0.35">
      <c r="E577" s="4"/>
      <c r="F577" s="4"/>
      <c r="G577" s="4"/>
    </row>
    <row r="578" spans="5:7" x14ac:dyDescent="0.35">
      <c r="E578" s="4"/>
      <c r="F578" s="4"/>
      <c r="G578" s="4"/>
    </row>
    <row r="579" spans="5:7" x14ac:dyDescent="0.35">
      <c r="E579" s="4"/>
      <c r="F579" s="4"/>
      <c r="G579" s="4"/>
    </row>
    <row r="580" spans="5:7" x14ac:dyDescent="0.35">
      <c r="E580" s="4"/>
      <c r="F580" s="4"/>
      <c r="G580" s="4"/>
    </row>
    <row r="581" spans="5:7" x14ac:dyDescent="0.35">
      <c r="E581" s="4"/>
      <c r="F581" s="4"/>
      <c r="G581" s="4"/>
    </row>
    <row r="582" spans="5:7" x14ac:dyDescent="0.35">
      <c r="E582" s="4"/>
      <c r="F582" s="4"/>
      <c r="G582" s="4"/>
    </row>
  </sheetData>
  <mergeCells count="2">
    <mergeCell ref="I11:I13"/>
    <mergeCell ref="C3:I3"/>
  </mergeCells>
  <pageMargins left="0.7" right="0.7" top="0.78740157499999996" bottom="0.78740157499999996" header="0.3" footer="0.3"/>
  <pageSetup paperSize="9" scale="55" fitToHeight="0" orientation="portrait" r:id="rId1"/>
  <ignoredErrors>
    <ignoredError sqref="H21 H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3DB3-891A-4365-BCE6-746102006197}">
  <sheetPr>
    <pageSetUpPr fitToPage="1"/>
  </sheetPr>
  <dimension ref="A1:I582"/>
  <sheetViews>
    <sheetView zoomScaleNormal="100" workbookViewId="0">
      <pane ySplit="4" topLeftCell="A17" activePane="bottomLeft" state="frozen"/>
      <selection pane="bottomLeft" activeCell="A2" sqref="A2"/>
    </sheetView>
  </sheetViews>
  <sheetFormatPr baseColWidth="10" defaultRowHeight="15.6" x14ac:dyDescent="0.35"/>
  <cols>
    <col min="1" max="1" width="4.09765625" customWidth="1"/>
    <col min="2" max="2" width="11.19921875" style="1"/>
    <col min="3" max="3" width="26.3984375" style="3" customWidth="1"/>
    <col min="4" max="4" width="28.59765625" style="3" customWidth="1"/>
    <col min="5" max="5" width="16.3984375" customWidth="1"/>
    <col min="6" max="6" width="11.796875" customWidth="1"/>
    <col min="7" max="7" width="14.19921875" customWidth="1"/>
    <col min="8" max="8" width="12.19921875" customWidth="1"/>
    <col min="9" max="9" width="16.19921875" customWidth="1"/>
  </cols>
  <sheetData>
    <row r="1" spans="1:9" ht="21" x14ac:dyDescent="0.5">
      <c r="A1" s="7" t="s">
        <v>78</v>
      </c>
      <c r="B1" s="8"/>
      <c r="C1" s="9"/>
      <c r="D1" s="9"/>
      <c r="E1" s="10"/>
      <c r="F1" s="10"/>
      <c r="G1" s="10"/>
      <c r="H1" s="10"/>
      <c r="I1" s="11"/>
    </row>
    <row r="2" spans="1:9" x14ac:dyDescent="0.35">
      <c r="A2" s="49" t="s">
        <v>76</v>
      </c>
      <c r="B2" s="44"/>
      <c r="C2" s="45"/>
      <c r="D2" s="45"/>
      <c r="E2" s="46"/>
      <c r="F2" s="46"/>
      <c r="G2" s="46"/>
      <c r="H2" s="46"/>
      <c r="I2" s="47"/>
    </row>
    <row r="3" spans="1:9" ht="21" x14ac:dyDescent="0.5">
      <c r="A3" s="48"/>
      <c r="B3" s="95" t="s">
        <v>53</v>
      </c>
      <c r="C3" s="99"/>
      <c r="D3" s="100"/>
      <c r="E3" s="100"/>
      <c r="F3" s="100"/>
      <c r="G3" s="100"/>
      <c r="H3" s="100"/>
      <c r="I3" s="101"/>
    </row>
    <row r="4" spans="1:9" ht="31.2" x14ac:dyDescent="0.35">
      <c r="A4" s="27"/>
      <c r="B4" s="75" t="s">
        <v>14</v>
      </c>
      <c r="C4" s="29" t="s">
        <v>0</v>
      </c>
      <c r="D4" s="29" t="s">
        <v>19</v>
      </c>
      <c r="E4" s="76" t="s">
        <v>70</v>
      </c>
      <c r="F4" s="27"/>
      <c r="G4" s="77"/>
      <c r="H4" s="78" t="s">
        <v>49</v>
      </c>
      <c r="I4" s="79" t="s">
        <v>50</v>
      </c>
    </row>
    <row r="5" spans="1:9" x14ac:dyDescent="0.35">
      <c r="A5" s="70" t="s">
        <v>1</v>
      </c>
      <c r="B5" s="71" t="s">
        <v>2</v>
      </c>
      <c r="C5" s="72"/>
      <c r="D5" s="72"/>
      <c r="E5" s="73"/>
      <c r="F5" s="73"/>
      <c r="G5" s="73"/>
      <c r="H5" s="73"/>
      <c r="I5" s="74"/>
    </row>
    <row r="6" spans="1:9" ht="31.2" x14ac:dyDescent="0.35">
      <c r="A6" s="60"/>
      <c r="B6" s="61"/>
      <c r="C6" s="62"/>
      <c r="D6" s="62"/>
      <c r="E6" s="63"/>
      <c r="F6" s="64"/>
      <c r="G6" s="65" t="s">
        <v>71</v>
      </c>
      <c r="H6" s="63"/>
      <c r="I6" s="66"/>
    </row>
    <row r="7" spans="1:9" ht="78" x14ac:dyDescent="0.35">
      <c r="A7" s="22"/>
      <c r="B7" s="23" t="s">
        <v>15</v>
      </c>
      <c r="C7" s="24" t="s">
        <v>3</v>
      </c>
      <c r="D7" s="54" t="s">
        <v>73</v>
      </c>
      <c r="E7" s="50">
        <v>0</v>
      </c>
      <c r="F7" s="53" t="s">
        <v>68</v>
      </c>
      <c r="G7" s="57">
        <v>0</v>
      </c>
      <c r="H7" s="38">
        <f>E7*G7</f>
        <v>0</v>
      </c>
      <c r="I7" s="55" t="s">
        <v>81</v>
      </c>
    </row>
    <row r="8" spans="1:9" ht="78" x14ac:dyDescent="0.35">
      <c r="A8" s="27"/>
      <c r="B8" s="28" t="s">
        <v>16</v>
      </c>
      <c r="C8" s="29" t="s">
        <v>51</v>
      </c>
      <c r="D8" s="29" t="s">
        <v>75</v>
      </c>
      <c r="E8" s="51">
        <v>0</v>
      </c>
      <c r="F8" s="30" t="s">
        <v>68</v>
      </c>
      <c r="G8" s="58">
        <v>0</v>
      </c>
      <c r="H8" s="38">
        <f>E8*G8</f>
        <v>0</v>
      </c>
      <c r="I8" s="55" t="s">
        <v>81</v>
      </c>
    </row>
    <row r="9" spans="1:9" ht="62.4" x14ac:dyDescent="0.35">
      <c r="A9" s="33"/>
      <c r="B9" s="34" t="s">
        <v>17</v>
      </c>
      <c r="C9" s="35" t="s">
        <v>4</v>
      </c>
      <c r="D9" s="35" t="s">
        <v>74</v>
      </c>
      <c r="E9" s="52">
        <v>0</v>
      </c>
      <c r="F9" s="40" t="s">
        <v>68</v>
      </c>
      <c r="G9" s="68">
        <v>0</v>
      </c>
      <c r="H9" s="39">
        <f>E9*G9</f>
        <v>0</v>
      </c>
      <c r="I9" s="55" t="s">
        <v>82</v>
      </c>
    </row>
    <row r="10" spans="1:9" ht="31.2" x14ac:dyDescent="0.35">
      <c r="A10" s="27"/>
      <c r="B10" s="28" t="s">
        <v>18</v>
      </c>
      <c r="C10" s="29" t="s">
        <v>66</v>
      </c>
      <c r="D10" s="29"/>
      <c r="E10" s="59"/>
      <c r="F10" s="30"/>
      <c r="G10" s="76" t="s">
        <v>72</v>
      </c>
      <c r="H10" s="93"/>
      <c r="I10" s="94"/>
    </row>
    <row r="11" spans="1:9" ht="31.2" x14ac:dyDescent="0.35">
      <c r="A11" s="27"/>
      <c r="B11" s="28"/>
      <c r="C11" s="29"/>
      <c r="D11" s="29" t="s">
        <v>57</v>
      </c>
      <c r="E11" s="51">
        <v>0</v>
      </c>
      <c r="F11" s="30" t="s">
        <v>21</v>
      </c>
      <c r="G11" s="67">
        <v>0</v>
      </c>
      <c r="H11" s="69">
        <f>E11*G11</f>
        <v>0</v>
      </c>
      <c r="I11" s="96" t="s">
        <v>83</v>
      </c>
    </row>
    <row r="12" spans="1:9" ht="31.2" x14ac:dyDescent="0.35">
      <c r="A12" s="27"/>
      <c r="B12" s="28"/>
      <c r="C12" s="29"/>
      <c r="D12" s="29" t="s">
        <v>58</v>
      </c>
      <c r="E12" s="51">
        <v>0</v>
      </c>
      <c r="F12" s="30" t="s">
        <v>21</v>
      </c>
      <c r="G12" s="58">
        <v>0</v>
      </c>
      <c r="H12" s="69">
        <f>E12*G12</f>
        <v>0</v>
      </c>
      <c r="I12" s="97"/>
    </row>
    <row r="13" spans="1:9" ht="31.2" x14ac:dyDescent="0.35">
      <c r="A13" s="32"/>
      <c r="B13" s="28"/>
      <c r="C13" s="29"/>
      <c r="D13" s="29" t="s">
        <v>59</v>
      </c>
      <c r="E13" s="51">
        <v>0</v>
      </c>
      <c r="F13" s="30" t="s">
        <v>21</v>
      </c>
      <c r="G13" s="68">
        <v>0</v>
      </c>
      <c r="H13" s="69">
        <f>E13*G13</f>
        <v>0</v>
      </c>
      <c r="I13" s="98"/>
    </row>
    <row r="14" spans="1:9" x14ac:dyDescent="0.35">
      <c r="A14" s="80" t="s">
        <v>5</v>
      </c>
      <c r="B14" s="81" t="s">
        <v>63</v>
      </c>
      <c r="C14" s="72"/>
      <c r="D14" s="72"/>
      <c r="E14" s="82"/>
      <c r="F14" s="83"/>
      <c r="G14" s="83"/>
      <c r="H14" s="73"/>
      <c r="I14" s="74"/>
    </row>
    <row r="15" spans="1:9" ht="46.8" x14ac:dyDescent="0.35">
      <c r="A15" s="22"/>
      <c r="B15" s="23" t="s">
        <v>22</v>
      </c>
      <c r="C15" s="24" t="s">
        <v>23</v>
      </c>
      <c r="D15" s="24" t="s">
        <v>64</v>
      </c>
      <c r="E15" s="50">
        <v>0</v>
      </c>
      <c r="F15" s="25" t="s">
        <v>6</v>
      </c>
      <c r="G15" s="25"/>
      <c r="H15" s="38">
        <f>E15*1000</f>
        <v>0</v>
      </c>
      <c r="I15" s="26" t="s">
        <v>84</v>
      </c>
    </row>
    <row r="16" spans="1:9" ht="50.25" customHeight="1" x14ac:dyDescent="0.35">
      <c r="A16" s="27"/>
      <c r="B16" s="28" t="s">
        <v>24</v>
      </c>
      <c r="C16" s="29" t="s">
        <v>25</v>
      </c>
      <c r="D16" s="29" t="s">
        <v>65</v>
      </c>
      <c r="E16" s="51">
        <v>0</v>
      </c>
      <c r="F16" s="30" t="s">
        <v>26</v>
      </c>
      <c r="G16" s="30"/>
      <c r="H16" s="93">
        <f>E16*20</f>
        <v>0</v>
      </c>
      <c r="I16" s="31" t="s">
        <v>85</v>
      </c>
    </row>
    <row r="17" spans="1:9" ht="46.8" x14ac:dyDescent="0.35">
      <c r="A17" s="27"/>
      <c r="B17" s="28" t="s">
        <v>29</v>
      </c>
      <c r="C17" s="29" t="s">
        <v>60</v>
      </c>
      <c r="D17" s="29" t="s">
        <v>27</v>
      </c>
      <c r="E17" s="51">
        <v>0</v>
      </c>
      <c r="F17" s="30" t="s">
        <v>80</v>
      </c>
      <c r="G17" s="30"/>
      <c r="H17" s="93">
        <f>E17*100</f>
        <v>0</v>
      </c>
      <c r="I17" s="31" t="s">
        <v>84</v>
      </c>
    </row>
    <row r="18" spans="1:9" ht="31.2" x14ac:dyDescent="0.35">
      <c r="A18" s="33"/>
      <c r="B18" s="34"/>
      <c r="C18" s="35"/>
      <c r="D18" s="35" t="s">
        <v>28</v>
      </c>
      <c r="E18" s="52">
        <v>0</v>
      </c>
      <c r="F18" s="40" t="s">
        <v>26</v>
      </c>
      <c r="G18" s="40"/>
      <c r="H18" s="39">
        <f>E18*20</f>
        <v>0</v>
      </c>
      <c r="I18" s="41" t="s">
        <v>85</v>
      </c>
    </row>
    <row r="19" spans="1:9" x14ac:dyDescent="0.35">
      <c r="A19" s="80" t="s">
        <v>7</v>
      </c>
      <c r="B19" s="81" t="s">
        <v>62</v>
      </c>
      <c r="C19" s="72"/>
      <c r="D19" s="72"/>
      <c r="E19" s="82"/>
      <c r="F19" s="83"/>
      <c r="G19" s="83"/>
      <c r="H19" s="73"/>
      <c r="I19" s="74"/>
    </row>
    <row r="20" spans="1:9" x14ac:dyDescent="0.35">
      <c r="A20" s="22"/>
      <c r="B20" s="23" t="s">
        <v>30</v>
      </c>
      <c r="C20" s="24" t="s">
        <v>31</v>
      </c>
      <c r="D20" s="24" t="s">
        <v>32</v>
      </c>
      <c r="E20" s="50">
        <v>0</v>
      </c>
      <c r="F20" s="25" t="s">
        <v>8</v>
      </c>
      <c r="G20" s="25"/>
      <c r="H20" s="38">
        <f>E20*40</f>
        <v>0</v>
      </c>
      <c r="I20" s="26" t="s">
        <v>86</v>
      </c>
    </row>
    <row r="21" spans="1:9" x14ac:dyDescent="0.35">
      <c r="A21" s="27"/>
      <c r="B21" s="28" t="s">
        <v>33</v>
      </c>
      <c r="C21" s="29" t="s">
        <v>34</v>
      </c>
      <c r="D21" s="29" t="s">
        <v>35</v>
      </c>
      <c r="E21" s="51">
        <v>0</v>
      </c>
      <c r="F21" s="30" t="s">
        <v>8</v>
      </c>
      <c r="G21" s="25"/>
      <c r="H21" s="38">
        <f>E21*5</f>
        <v>0</v>
      </c>
      <c r="I21" s="31" t="s">
        <v>36</v>
      </c>
    </row>
    <row r="22" spans="1:9" ht="31.2" x14ac:dyDescent="0.35">
      <c r="A22" s="27"/>
      <c r="B22" s="28" t="s">
        <v>37</v>
      </c>
      <c r="C22" s="29" t="s">
        <v>38</v>
      </c>
      <c r="D22" s="29" t="s">
        <v>35</v>
      </c>
      <c r="E22" s="51">
        <v>0</v>
      </c>
      <c r="F22" s="30" t="s">
        <v>8</v>
      </c>
      <c r="G22" s="56"/>
      <c r="H22" s="42">
        <f>E22*60</f>
        <v>0</v>
      </c>
      <c r="I22" s="31" t="s">
        <v>87</v>
      </c>
    </row>
    <row r="23" spans="1:9" x14ac:dyDescent="0.35">
      <c r="A23" s="33"/>
      <c r="B23" s="34" t="s">
        <v>40</v>
      </c>
      <c r="C23" s="35" t="s">
        <v>39</v>
      </c>
      <c r="D23" s="35" t="s">
        <v>69</v>
      </c>
      <c r="E23" s="52">
        <v>0</v>
      </c>
      <c r="F23" s="36" t="s">
        <v>8</v>
      </c>
      <c r="G23" s="36"/>
      <c r="H23" s="39">
        <f>E23*5</f>
        <v>0</v>
      </c>
      <c r="I23" s="37" t="s">
        <v>36</v>
      </c>
    </row>
    <row r="24" spans="1:9" x14ac:dyDescent="0.35">
      <c r="A24" s="80" t="s">
        <v>9</v>
      </c>
      <c r="B24" s="81" t="s">
        <v>67</v>
      </c>
      <c r="C24" s="72"/>
      <c r="D24" s="72"/>
      <c r="E24" s="82"/>
      <c r="F24" s="83"/>
      <c r="G24" s="83"/>
      <c r="H24" s="73"/>
      <c r="I24" s="74"/>
    </row>
    <row r="25" spans="1:9" ht="31.2" x14ac:dyDescent="0.35">
      <c r="A25" s="22"/>
      <c r="B25" s="23" t="s">
        <v>41</v>
      </c>
      <c r="C25" s="24" t="s">
        <v>42</v>
      </c>
      <c r="D25" s="24" t="s">
        <v>61</v>
      </c>
      <c r="E25" s="50">
        <v>0</v>
      </c>
      <c r="F25" s="25" t="s">
        <v>10</v>
      </c>
      <c r="G25" s="25"/>
      <c r="H25" s="38">
        <f>E25*20</f>
        <v>0</v>
      </c>
      <c r="I25" s="26" t="s">
        <v>88</v>
      </c>
    </row>
    <row r="26" spans="1:9" ht="46.8" x14ac:dyDescent="0.35">
      <c r="A26" s="27"/>
      <c r="B26" s="28" t="s">
        <v>43</v>
      </c>
      <c r="C26" s="29" t="s">
        <v>11</v>
      </c>
      <c r="D26" s="29" t="s">
        <v>44</v>
      </c>
      <c r="E26" s="51">
        <v>0</v>
      </c>
      <c r="F26" s="30" t="s">
        <v>10</v>
      </c>
      <c r="G26" s="25"/>
      <c r="H26" s="38">
        <f>E26*20</f>
        <v>0</v>
      </c>
      <c r="I26" s="31" t="s">
        <v>88</v>
      </c>
    </row>
    <row r="27" spans="1:9" ht="78" x14ac:dyDescent="0.35">
      <c r="A27" s="33"/>
      <c r="B27" s="34" t="s">
        <v>45</v>
      </c>
      <c r="C27" s="35" t="s">
        <v>12</v>
      </c>
      <c r="D27" s="35" t="s">
        <v>46</v>
      </c>
      <c r="E27" s="52">
        <v>0</v>
      </c>
      <c r="F27" s="36" t="s">
        <v>13</v>
      </c>
      <c r="G27" s="56"/>
      <c r="H27" s="42">
        <f>E27*2</f>
        <v>0</v>
      </c>
      <c r="I27" s="37" t="s">
        <v>47</v>
      </c>
    </row>
    <row r="28" spans="1:9" x14ac:dyDescent="0.35">
      <c r="A28" s="80"/>
      <c r="B28" s="84"/>
      <c r="C28" s="72"/>
      <c r="D28" s="72"/>
      <c r="E28" s="83"/>
      <c r="F28" s="83"/>
      <c r="G28" s="83"/>
      <c r="H28" s="85"/>
      <c r="I28" s="74"/>
    </row>
    <row r="29" spans="1:9" x14ac:dyDescent="0.35">
      <c r="A29" s="12"/>
      <c r="B29" s="16"/>
      <c r="C29" s="14"/>
      <c r="D29" s="14"/>
      <c r="E29" s="15"/>
      <c r="F29" s="15"/>
      <c r="G29" s="15"/>
      <c r="H29" s="21"/>
      <c r="I29" s="17"/>
    </row>
    <row r="30" spans="1:9" x14ac:dyDescent="0.35">
      <c r="A30" s="12"/>
      <c r="B30" s="16"/>
      <c r="C30" s="14"/>
      <c r="D30" s="14"/>
      <c r="E30" s="18" t="s">
        <v>48</v>
      </c>
      <c r="F30" s="18"/>
      <c r="G30" s="18"/>
      <c r="H30" s="43">
        <f>H7+H8+H11+H12+H13+H9+H15+H16+H17+H18+H20+H21+H22+H23+H25+H26+H27</f>
        <v>0</v>
      </c>
      <c r="I30" s="19" t="s">
        <v>20</v>
      </c>
    </row>
    <row r="31" spans="1:9" x14ac:dyDescent="0.35">
      <c r="A31" s="12"/>
      <c r="B31" s="16"/>
      <c r="C31" s="14"/>
      <c r="D31" s="14"/>
      <c r="E31" s="20"/>
      <c r="F31" s="20"/>
      <c r="G31" s="20"/>
      <c r="H31" s="43"/>
      <c r="I31" s="17"/>
    </row>
    <row r="32" spans="1:9" x14ac:dyDescent="0.35">
      <c r="A32" s="12"/>
      <c r="B32" s="13"/>
      <c r="C32" s="14"/>
      <c r="D32" s="14"/>
      <c r="E32" s="20" t="s">
        <v>52</v>
      </c>
      <c r="F32" s="20"/>
      <c r="G32" s="20"/>
      <c r="H32" s="43">
        <f>H30*0.19</f>
        <v>0</v>
      </c>
      <c r="I32" s="19" t="s">
        <v>20</v>
      </c>
    </row>
    <row r="33" spans="1:9" x14ac:dyDescent="0.35">
      <c r="A33" s="12"/>
      <c r="B33" s="13"/>
      <c r="C33" s="14"/>
      <c r="D33" s="14"/>
      <c r="E33" s="20"/>
      <c r="F33" s="20"/>
      <c r="G33" s="20"/>
      <c r="H33" s="43"/>
      <c r="I33" s="17"/>
    </row>
    <row r="34" spans="1:9" s="6" customFormat="1" ht="21" x14ac:dyDescent="0.5">
      <c r="A34" s="86"/>
      <c r="B34" s="87" t="s">
        <v>55</v>
      </c>
      <c r="C34" s="88" t="s">
        <v>54</v>
      </c>
      <c r="D34" s="89"/>
      <c r="E34" s="90" t="s">
        <v>56</v>
      </c>
      <c r="F34" s="90"/>
      <c r="G34" s="90"/>
      <c r="H34" s="91">
        <f>H30+H32</f>
        <v>0</v>
      </c>
      <c r="I34" s="92" t="s">
        <v>20</v>
      </c>
    </row>
    <row r="35" spans="1:9" x14ac:dyDescent="0.35">
      <c r="C35" s="2"/>
      <c r="D35" s="2"/>
      <c r="E35" s="4"/>
      <c r="F35" s="4"/>
      <c r="G35" s="4"/>
      <c r="H35" s="5"/>
    </row>
    <row r="36" spans="1:9" x14ac:dyDescent="0.35">
      <c r="C36" s="2"/>
      <c r="D36" s="2"/>
      <c r="E36" s="4"/>
      <c r="F36" s="4"/>
      <c r="G36" s="4"/>
      <c r="H36" s="5"/>
    </row>
    <row r="37" spans="1:9" x14ac:dyDescent="0.35">
      <c r="C37" s="2"/>
      <c r="D37" s="2"/>
      <c r="E37" s="4"/>
      <c r="F37" s="4"/>
      <c r="G37" s="4"/>
      <c r="H37" s="5"/>
    </row>
    <row r="38" spans="1:9" x14ac:dyDescent="0.35">
      <c r="C38" s="2"/>
      <c r="D38" s="2"/>
      <c r="E38" s="4"/>
      <c r="F38" s="4"/>
      <c r="G38" s="4"/>
      <c r="H38" s="5"/>
    </row>
    <row r="39" spans="1:9" x14ac:dyDescent="0.35">
      <c r="C39" s="2"/>
      <c r="D39" s="2"/>
      <c r="E39" s="4"/>
      <c r="F39" s="4"/>
      <c r="G39" s="4"/>
      <c r="H39" s="5"/>
    </row>
    <row r="40" spans="1:9" x14ac:dyDescent="0.35">
      <c r="C40" s="2"/>
      <c r="D40" s="2"/>
      <c r="E40" s="4"/>
      <c r="F40" s="4"/>
      <c r="G40" s="4"/>
      <c r="H40" s="5"/>
    </row>
    <row r="41" spans="1:9" x14ac:dyDescent="0.35">
      <c r="C41" s="2"/>
      <c r="D41" s="2"/>
      <c r="E41" s="4"/>
      <c r="F41" s="4"/>
      <c r="G41" s="4"/>
      <c r="H41" s="5"/>
    </row>
    <row r="42" spans="1:9" x14ac:dyDescent="0.35">
      <c r="C42" s="2"/>
      <c r="D42" s="2"/>
      <c r="E42" s="4"/>
      <c r="F42" s="4"/>
      <c r="G42" s="4"/>
      <c r="H42" s="5"/>
    </row>
    <row r="43" spans="1:9" x14ac:dyDescent="0.35">
      <c r="C43" s="2"/>
      <c r="D43" s="2"/>
      <c r="E43" s="4"/>
      <c r="F43" s="4"/>
      <c r="G43" s="4"/>
      <c r="H43" s="5"/>
    </row>
    <row r="44" spans="1:9" x14ac:dyDescent="0.35">
      <c r="C44" s="2"/>
      <c r="D44" s="2"/>
      <c r="E44" s="4"/>
      <c r="F44" s="4"/>
      <c r="G44" s="4"/>
    </row>
    <row r="45" spans="1:9" x14ac:dyDescent="0.35">
      <c r="C45" s="2"/>
      <c r="D45" s="2"/>
      <c r="E45" s="4"/>
      <c r="F45" s="4"/>
      <c r="G45" s="4"/>
    </row>
    <row r="46" spans="1:9" x14ac:dyDescent="0.35">
      <c r="C46" s="2"/>
      <c r="D46" s="2"/>
      <c r="E46" s="4"/>
      <c r="F46" s="4"/>
      <c r="G46" s="4"/>
    </row>
    <row r="47" spans="1:9" x14ac:dyDescent="0.35">
      <c r="C47" s="2"/>
      <c r="D47" s="2"/>
      <c r="E47" s="4"/>
      <c r="F47" s="4"/>
      <c r="G47" s="4"/>
    </row>
    <row r="48" spans="1:9" x14ac:dyDescent="0.35">
      <c r="C48" s="2"/>
      <c r="D48" s="2"/>
      <c r="E48" s="4"/>
      <c r="F48" s="4"/>
      <c r="G48" s="4"/>
    </row>
    <row r="49" spans="3:7" x14ac:dyDescent="0.35">
      <c r="C49" s="2"/>
      <c r="D49" s="2"/>
      <c r="E49" s="4"/>
      <c r="F49" s="4"/>
      <c r="G49" s="4"/>
    </row>
    <row r="50" spans="3:7" x14ac:dyDescent="0.35">
      <c r="C50" s="2"/>
      <c r="D50" s="2"/>
      <c r="E50" s="4"/>
      <c r="F50" s="4"/>
      <c r="G50" s="4"/>
    </row>
    <row r="51" spans="3:7" x14ac:dyDescent="0.35">
      <c r="C51" s="2"/>
      <c r="D51" s="2"/>
      <c r="E51" s="4"/>
      <c r="F51" s="4"/>
      <c r="G51" s="4"/>
    </row>
    <row r="52" spans="3:7" x14ac:dyDescent="0.35">
      <c r="C52" s="2"/>
      <c r="D52" s="2"/>
      <c r="E52" s="4"/>
      <c r="F52" s="4"/>
      <c r="G52" s="4"/>
    </row>
    <row r="53" spans="3:7" x14ac:dyDescent="0.35">
      <c r="C53" s="2"/>
      <c r="D53" s="2"/>
      <c r="E53" s="4"/>
      <c r="F53" s="4"/>
      <c r="G53" s="4"/>
    </row>
    <row r="54" spans="3:7" x14ac:dyDescent="0.35">
      <c r="C54" s="2"/>
      <c r="D54" s="2"/>
      <c r="E54" s="4"/>
      <c r="F54" s="4"/>
      <c r="G54" s="4"/>
    </row>
    <row r="55" spans="3:7" x14ac:dyDescent="0.35">
      <c r="C55" s="2"/>
      <c r="D55" s="2"/>
      <c r="E55" s="4"/>
      <c r="F55" s="4"/>
      <c r="G55" s="4"/>
    </row>
    <row r="56" spans="3:7" x14ac:dyDescent="0.35">
      <c r="C56" s="2"/>
      <c r="D56" s="2"/>
      <c r="E56" s="4"/>
      <c r="F56" s="4"/>
      <c r="G56" s="4"/>
    </row>
    <row r="57" spans="3:7" x14ac:dyDescent="0.35">
      <c r="C57" s="2"/>
      <c r="D57" s="2"/>
      <c r="E57" s="4"/>
      <c r="F57" s="4"/>
      <c r="G57" s="4"/>
    </row>
    <row r="58" spans="3:7" x14ac:dyDescent="0.35">
      <c r="C58" s="2"/>
      <c r="D58" s="2"/>
      <c r="E58" s="4"/>
      <c r="F58" s="4"/>
      <c r="G58" s="4"/>
    </row>
    <row r="59" spans="3:7" x14ac:dyDescent="0.35">
      <c r="C59" s="2"/>
      <c r="D59" s="2"/>
      <c r="E59" s="4"/>
      <c r="F59" s="4"/>
      <c r="G59" s="4"/>
    </row>
    <row r="60" spans="3:7" x14ac:dyDescent="0.35">
      <c r="C60" s="2"/>
      <c r="D60" s="2"/>
      <c r="E60" s="4"/>
      <c r="F60" s="4"/>
      <c r="G60" s="4"/>
    </row>
    <row r="61" spans="3:7" x14ac:dyDescent="0.35">
      <c r="C61" s="2"/>
      <c r="D61" s="2"/>
      <c r="E61" s="4"/>
      <c r="F61" s="4"/>
      <c r="G61" s="4"/>
    </row>
    <row r="62" spans="3:7" x14ac:dyDescent="0.35">
      <c r="C62" s="2"/>
      <c r="D62" s="2"/>
      <c r="E62" s="4"/>
      <c r="F62" s="4"/>
      <c r="G62" s="4"/>
    </row>
    <row r="63" spans="3:7" x14ac:dyDescent="0.35">
      <c r="C63" s="2"/>
      <c r="D63" s="2"/>
      <c r="E63" s="4"/>
      <c r="F63" s="4"/>
      <c r="G63" s="4"/>
    </row>
    <row r="64" spans="3:7" x14ac:dyDescent="0.35">
      <c r="C64" s="2"/>
      <c r="D64" s="2"/>
      <c r="E64" s="4"/>
      <c r="F64" s="4"/>
      <c r="G64" s="4"/>
    </row>
    <row r="65" spans="3:7" x14ac:dyDescent="0.35">
      <c r="C65" s="2"/>
      <c r="D65" s="2"/>
      <c r="E65" s="4"/>
      <c r="F65" s="4"/>
      <c r="G65" s="4"/>
    </row>
    <row r="66" spans="3:7" x14ac:dyDescent="0.35">
      <c r="C66" s="2"/>
      <c r="D66" s="2"/>
      <c r="E66" s="4"/>
      <c r="F66" s="4"/>
      <c r="G66" s="4"/>
    </row>
    <row r="67" spans="3:7" x14ac:dyDescent="0.35">
      <c r="C67" s="2"/>
      <c r="D67" s="2"/>
      <c r="E67" s="4"/>
      <c r="F67" s="4"/>
      <c r="G67" s="4"/>
    </row>
    <row r="68" spans="3:7" x14ac:dyDescent="0.35">
      <c r="C68" s="2"/>
      <c r="D68" s="2"/>
      <c r="E68" s="4"/>
      <c r="F68" s="4"/>
      <c r="G68" s="4"/>
    </row>
    <row r="69" spans="3:7" x14ac:dyDescent="0.35">
      <c r="C69" s="2"/>
      <c r="D69" s="2"/>
      <c r="E69" s="4"/>
      <c r="F69" s="4"/>
      <c r="G69" s="4"/>
    </row>
    <row r="70" spans="3:7" x14ac:dyDescent="0.35">
      <c r="C70" s="2"/>
      <c r="D70" s="2"/>
      <c r="E70" s="4"/>
      <c r="F70" s="4"/>
      <c r="G70" s="4"/>
    </row>
    <row r="71" spans="3:7" x14ac:dyDescent="0.35">
      <c r="C71" s="2"/>
      <c r="D71" s="2"/>
      <c r="E71" s="4"/>
      <c r="F71" s="4"/>
      <c r="G71" s="4"/>
    </row>
    <row r="72" spans="3:7" x14ac:dyDescent="0.35">
      <c r="C72" s="2"/>
      <c r="D72" s="2"/>
      <c r="E72" s="4"/>
      <c r="F72" s="4"/>
      <c r="G72" s="4"/>
    </row>
    <row r="73" spans="3:7" x14ac:dyDescent="0.35">
      <c r="C73" s="2"/>
      <c r="D73" s="2"/>
      <c r="E73" s="4"/>
      <c r="F73" s="4"/>
      <c r="G73" s="4"/>
    </row>
    <row r="74" spans="3:7" x14ac:dyDescent="0.35">
      <c r="C74" s="2"/>
      <c r="D74" s="2"/>
      <c r="E74" s="4"/>
      <c r="F74" s="4"/>
      <c r="G74" s="4"/>
    </row>
    <row r="75" spans="3:7" x14ac:dyDescent="0.35">
      <c r="C75" s="2"/>
      <c r="D75" s="2"/>
      <c r="E75" s="4"/>
      <c r="F75" s="4"/>
      <c r="G75" s="4"/>
    </row>
    <row r="76" spans="3:7" x14ac:dyDescent="0.35">
      <c r="C76" s="2"/>
      <c r="D76" s="2"/>
      <c r="E76" s="4"/>
      <c r="F76" s="4"/>
      <c r="G76" s="4"/>
    </row>
    <row r="77" spans="3:7" x14ac:dyDescent="0.35">
      <c r="C77" s="2"/>
      <c r="D77" s="2"/>
      <c r="E77" s="4"/>
      <c r="F77" s="4"/>
      <c r="G77" s="4"/>
    </row>
    <row r="78" spans="3:7" x14ac:dyDescent="0.35">
      <c r="C78" s="2"/>
      <c r="D78" s="2"/>
      <c r="E78" s="4"/>
      <c r="F78" s="4"/>
      <c r="G78" s="4"/>
    </row>
    <row r="79" spans="3:7" x14ac:dyDescent="0.35">
      <c r="C79" s="2"/>
      <c r="D79" s="2"/>
      <c r="E79" s="4"/>
      <c r="F79" s="4"/>
      <c r="G79" s="4"/>
    </row>
    <row r="80" spans="3:7" x14ac:dyDescent="0.35">
      <c r="C80" s="2"/>
      <c r="D80" s="2"/>
      <c r="E80" s="4"/>
      <c r="F80" s="4"/>
      <c r="G80" s="4"/>
    </row>
    <row r="81" spans="3:7" x14ac:dyDescent="0.35">
      <c r="C81" s="2"/>
      <c r="D81" s="2"/>
      <c r="E81" s="4"/>
      <c r="F81" s="4"/>
      <c r="G81" s="4"/>
    </row>
    <row r="82" spans="3:7" x14ac:dyDescent="0.35">
      <c r="C82" s="2"/>
      <c r="D82" s="2"/>
      <c r="E82" s="4"/>
      <c r="F82" s="4"/>
      <c r="G82" s="4"/>
    </row>
    <row r="83" spans="3:7" x14ac:dyDescent="0.35">
      <c r="C83" s="2"/>
      <c r="D83" s="2"/>
      <c r="E83" s="4"/>
      <c r="F83" s="4"/>
      <c r="G83" s="4"/>
    </row>
    <row r="84" spans="3:7" x14ac:dyDescent="0.35">
      <c r="C84" s="2"/>
      <c r="D84" s="2"/>
      <c r="E84" s="4"/>
      <c r="F84" s="4"/>
      <c r="G84" s="4"/>
    </row>
    <row r="85" spans="3:7" x14ac:dyDescent="0.35">
      <c r="C85" s="2"/>
      <c r="D85" s="2"/>
      <c r="E85" s="4"/>
      <c r="F85" s="4"/>
      <c r="G85" s="4"/>
    </row>
    <row r="86" spans="3:7" x14ac:dyDescent="0.35">
      <c r="C86" s="2"/>
      <c r="D86" s="2"/>
      <c r="E86" s="4"/>
      <c r="F86" s="4"/>
      <c r="G86" s="4"/>
    </row>
    <row r="87" spans="3:7" x14ac:dyDescent="0.35">
      <c r="C87" s="2"/>
      <c r="D87" s="2"/>
      <c r="E87" s="4"/>
      <c r="F87" s="4"/>
      <c r="G87" s="4"/>
    </row>
    <row r="88" spans="3:7" x14ac:dyDescent="0.35">
      <c r="C88" s="2"/>
      <c r="D88" s="2"/>
      <c r="E88" s="4"/>
      <c r="F88" s="4"/>
      <c r="G88" s="4"/>
    </row>
    <row r="89" spans="3:7" x14ac:dyDescent="0.35">
      <c r="C89" s="2"/>
      <c r="D89" s="2"/>
      <c r="E89" s="4"/>
      <c r="F89" s="4"/>
      <c r="G89" s="4"/>
    </row>
    <row r="90" spans="3:7" x14ac:dyDescent="0.35">
      <c r="C90" s="2"/>
      <c r="D90" s="2"/>
      <c r="E90" s="4"/>
      <c r="F90" s="4"/>
      <c r="G90" s="4"/>
    </row>
    <row r="91" spans="3:7" x14ac:dyDescent="0.35">
      <c r="C91" s="2"/>
      <c r="D91" s="2"/>
      <c r="E91" s="4"/>
      <c r="F91" s="4"/>
      <c r="G91" s="4"/>
    </row>
    <row r="92" spans="3:7" x14ac:dyDescent="0.35">
      <c r="C92" s="2"/>
      <c r="D92" s="2"/>
      <c r="E92" s="4"/>
      <c r="F92" s="4"/>
      <c r="G92" s="4"/>
    </row>
    <row r="93" spans="3:7" x14ac:dyDescent="0.35">
      <c r="C93" s="2"/>
      <c r="D93" s="2"/>
      <c r="E93" s="4"/>
      <c r="F93" s="4"/>
      <c r="G93" s="4"/>
    </row>
    <row r="94" spans="3:7" x14ac:dyDescent="0.35">
      <c r="C94" s="2"/>
      <c r="D94" s="2"/>
      <c r="E94" s="4"/>
      <c r="F94" s="4"/>
      <c r="G94" s="4"/>
    </row>
    <row r="95" spans="3:7" x14ac:dyDescent="0.35">
      <c r="C95" s="2"/>
      <c r="D95" s="2"/>
      <c r="E95" s="4"/>
      <c r="F95" s="4"/>
      <c r="G95" s="4"/>
    </row>
    <row r="96" spans="3:7" x14ac:dyDescent="0.35">
      <c r="C96" s="2"/>
      <c r="D96" s="2"/>
      <c r="E96" s="4"/>
      <c r="F96" s="4"/>
      <c r="G96" s="4"/>
    </row>
    <row r="97" spans="3:7" x14ac:dyDescent="0.35">
      <c r="C97" s="2"/>
      <c r="D97" s="2"/>
      <c r="E97" s="4"/>
      <c r="F97" s="4"/>
      <c r="G97" s="4"/>
    </row>
    <row r="98" spans="3:7" x14ac:dyDescent="0.35">
      <c r="C98" s="2"/>
      <c r="D98" s="2"/>
      <c r="E98" s="4"/>
      <c r="F98" s="4"/>
      <c r="G98" s="4"/>
    </row>
    <row r="99" spans="3:7" x14ac:dyDescent="0.35">
      <c r="C99" s="2"/>
      <c r="D99" s="2"/>
      <c r="E99" s="4"/>
      <c r="F99" s="4"/>
      <c r="G99" s="4"/>
    </row>
    <row r="100" spans="3:7" x14ac:dyDescent="0.35">
      <c r="C100" s="2"/>
      <c r="D100" s="2"/>
      <c r="E100" s="4"/>
      <c r="F100" s="4"/>
      <c r="G100" s="4"/>
    </row>
    <row r="101" spans="3:7" x14ac:dyDescent="0.35">
      <c r="C101" s="2"/>
      <c r="D101" s="2"/>
      <c r="E101" s="4"/>
      <c r="F101" s="4"/>
      <c r="G101" s="4"/>
    </row>
    <row r="102" spans="3:7" x14ac:dyDescent="0.35">
      <c r="C102" s="2"/>
      <c r="D102" s="2"/>
      <c r="E102" s="4"/>
      <c r="F102" s="4"/>
      <c r="G102" s="4"/>
    </row>
    <row r="103" spans="3:7" x14ac:dyDescent="0.35">
      <c r="C103" s="2"/>
      <c r="D103" s="2"/>
      <c r="E103" s="4"/>
      <c r="F103" s="4"/>
      <c r="G103" s="4"/>
    </row>
    <row r="104" spans="3:7" x14ac:dyDescent="0.35">
      <c r="C104" s="2"/>
      <c r="D104" s="2"/>
      <c r="E104" s="4"/>
      <c r="F104" s="4"/>
      <c r="G104" s="4"/>
    </row>
    <row r="105" spans="3:7" x14ac:dyDescent="0.35">
      <c r="C105" s="2"/>
      <c r="D105" s="2"/>
      <c r="E105" s="4"/>
      <c r="F105" s="4"/>
      <c r="G105" s="4"/>
    </row>
    <row r="106" spans="3:7" x14ac:dyDescent="0.35">
      <c r="C106" s="2"/>
      <c r="D106" s="2"/>
      <c r="E106" s="4"/>
      <c r="F106" s="4"/>
      <c r="G106" s="4"/>
    </row>
    <row r="107" spans="3:7" x14ac:dyDescent="0.35">
      <c r="C107" s="2"/>
      <c r="D107" s="2"/>
      <c r="E107" s="4"/>
      <c r="F107" s="4"/>
      <c r="G107" s="4"/>
    </row>
    <row r="108" spans="3:7" x14ac:dyDescent="0.35">
      <c r="C108" s="2"/>
      <c r="D108" s="2"/>
      <c r="E108" s="4"/>
      <c r="F108" s="4"/>
      <c r="G108" s="4"/>
    </row>
    <row r="109" spans="3:7" x14ac:dyDescent="0.35">
      <c r="C109" s="2"/>
      <c r="D109" s="2"/>
      <c r="E109" s="4"/>
      <c r="F109" s="4"/>
      <c r="G109" s="4"/>
    </row>
    <row r="110" spans="3:7" x14ac:dyDescent="0.35">
      <c r="C110" s="2"/>
      <c r="D110" s="2"/>
      <c r="E110" s="4"/>
      <c r="F110" s="4"/>
      <c r="G110" s="4"/>
    </row>
    <row r="111" spans="3:7" x14ac:dyDescent="0.35">
      <c r="C111" s="2"/>
      <c r="D111" s="2"/>
      <c r="E111" s="4"/>
      <c r="F111" s="4"/>
      <c r="G111" s="4"/>
    </row>
    <row r="112" spans="3:7" x14ac:dyDescent="0.35">
      <c r="C112" s="2"/>
      <c r="D112" s="2"/>
      <c r="E112" s="4"/>
      <c r="F112" s="4"/>
      <c r="G112" s="4"/>
    </row>
    <row r="113" spans="3:7" x14ac:dyDescent="0.35">
      <c r="C113" s="2"/>
      <c r="D113" s="2"/>
      <c r="E113" s="4"/>
      <c r="F113" s="4"/>
      <c r="G113" s="4"/>
    </row>
    <row r="114" spans="3:7" x14ac:dyDescent="0.35">
      <c r="C114" s="2"/>
      <c r="D114" s="2"/>
      <c r="E114" s="4"/>
      <c r="F114" s="4"/>
      <c r="G114" s="4"/>
    </row>
    <row r="115" spans="3:7" x14ac:dyDescent="0.35">
      <c r="C115" s="2"/>
      <c r="D115" s="2"/>
      <c r="E115" s="4"/>
      <c r="F115" s="4"/>
      <c r="G115" s="4"/>
    </row>
    <row r="116" spans="3:7" x14ac:dyDescent="0.35">
      <c r="C116" s="2"/>
      <c r="D116" s="2"/>
      <c r="E116" s="4"/>
      <c r="F116" s="4"/>
      <c r="G116" s="4"/>
    </row>
    <row r="117" spans="3:7" x14ac:dyDescent="0.35">
      <c r="C117" s="2"/>
      <c r="D117" s="2"/>
      <c r="E117" s="4"/>
      <c r="F117" s="4"/>
      <c r="G117" s="4"/>
    </row>
    <row r="118" spans="3:7" x14ac:dyDescent="0.35">
      <c r="C118" s="2"/>
      <c r="D118" s="2"/>
      <c r="E118" s="4"/>
      <c r="F118" s="4"/>
      <c r="G118" s="4"/>
    </row>
    <row r="119" spans="3:7" x14ac:dyDescent="0.35">
      <c r="C119" s="2"/>
      <c r="D119" s="2"/>
      <c r="E119" s="4"/>
      <c r="F119" s="4"/>
      <c r="G119" s="4"/>
    </row>
    <row r="120" spans="3:7" x14ac:dyDescent="0.35">
      <c r="C120" s="2"/>
      <c r="D120" s="2"/>
      <c r="E120" s="4"/>
      <c r="F120" s="4"/>
      <c r="G120" s="4"/>
    </row>
    <row r="121" spans="3:7" x14ac:dyDescent="0.35">
      <c r="C121" s="2"/>
      <c r="D121" s="2"/>
      <c r="E121" s="4"/>
      <c r="F121" s="4"/>
      <c r="G121" s="4"/>
    </row>
    <row r="122" spans="3:7" x14ac:dyDescent="0.35">
      <c r="C122" s="2"/>
      <c r="D122" s="2"/>
      <c r="E122" s="4"/>
      <c r="F122" s="4"/>
      <c r="G122" s="4"/>
    </row>
    <row r="123" spans="3:7" x14ac:dyDescent="0.35">
      <c r="C123" s="2"/>
      <c r="D123" s="2"/>
      <c r="E123" s="4"/>
      <c r="F123" s="4"/>
      <c r="G123" s="4"/>
    </row>
    <row r="124" spans="3:7" x14ac:dyDescent="0.35">
      <c r="C124" s="2"/>
      <c r="D124" s="2"/>
      <c r="E124" s="4"/>
      <c r="F124" s="4"/>
      <c r="G124" s="4"/>
    </row>
    <row r="125" spans="3:7" x14ac:dyDescent="0.35">
      <c r="C125" s="2"/>
      <c r="D125" s="2"/>
      <c r="E125" s="4"/>
      <c r="F125" s="4"/>
      <c r="G125" s="4"/>
    </row>
    <row r="126" spans="3:7" x14ac:dyDescent="0.35">
      <c r="C126" s="2"/>
      <c r="D126" s="2"/>
      <c r="E126" s="4"/>
      <c r="F126" s="4"/>
      <c r="G126" s="4"/>
    </row>
    <row r="127" spans="3:7" x14ac:dyDescent="0.35">
      <c r="C127" s="2"/>
      <c r="D127" s="2"/>
      <c r="E127" s="4"/>
      <c r="F127" s="4"/>
      <c r="G127" s="4"/>
    </row>
    <row r="128" spans="3:7" x14ac:dyDescent="0.35">
      <c r="C128" s="2"/>
      <c r="D128" s="2"/>
      <c r="E128" s="4"/>
      <c r="F128" s="4"/>
      <c r="G128" s="4"/>
    </row>
    <row r="129" spans="3:7" x14ac:dyDescent="0.35">
      <c r="C129" s="2"/>
      <c r="D129" s="2"/>
      <c r="E129" s="4"/>
      <c r="F129" s="4"/>
      <c r="G129" s="4"/>
    </row>
    <row r="130" spans="3:7" x14ac:dyDescent="0.35">
      <c r="C130" s="2"/>
      <c r="D130" s="2"/>
      <c r="E130" s="4"/>
      <c r="F130" s="4"/>
      <c r="G130" s="4"/>
    </row>
    <row r="131" spans="3:7" x14ac:dyDescent="0.35">
      <c r="C131" s="2"/>
      <c r="D131" s="2"/>
      <c r="E131" s="4"/>
      <c r="F131" s="4"/>
      <c r="G131" s="4"/>
    </row>
    <row r="132" spans="3:7" x14ac:dyDescent="0.35">
      <c r="C132" s="2"/>
      <c r="D132" s="2"/>
      <c r="E132" s="4"/>
      <c r="F132" s="4"/>
      <c r="G132" s="4"/>
    </row>
    <row r="133" spans="3:7" x14ac:dyDescent="0.35">
      <c r="C133" s="2"/>
      <c r="D133" s="2"/>
      <c r="E133" s="4"/>
      <c r="F133" s="4"/>
      <c r="G133" s="4"/>
    </row>
    <row r="134" spans="3:7" x14ac:dyDescent="0.35">
      <c r="C134" s="2"/>
      <c r="D134" s="2"/>
      <c r="E134" s="4"/>
      <c r="F134" s="4"/>
      <c r="G134" s="4"/>
    </row>
    <row r="135" spans="3:7" x14ac:dyDescent="0.35">
      <c r="C135" s="2"/>
      <c r="D135" s="2"/>
      <c r="E135" s="4"/>
      <c r="F135" s="4"/>
      <c r="G135" s="4"/>
    </row>
    <row r="136" spans="3:7" x14ac:dyDescent="0.35">
      <c r="C136" s="2"/>
      <c r="D136" s="2"/>
      <c r="E136" s="4"/>
      <c r="F136" s="4"/>
      <c r="G136" s="4"/>
    </row>
    <row r="137" spans="3:7" x14ac:dyDescent="0.35">
      <c r="C137" s="2"/>
      <c r="D137" s="2"/>
      <c r="E137" s="4"/>
      <c r="F137" s="4"/>
      <c r="G137" s="4"/>
    </row>
    <row r="138" spans="3:7" x14ac:dyDescent="0.35">
      <c r="C138" s="2"/>
      <c r="D138" s="2"/>
      <c r="E138" s="4"/>
      <c r="F138" s="4"/>
      <c r="G138" s="4"/>
    </row>
    <row r="139" spans="3:7" x14ac:dyDescent="0.35">
      <c r="C139" s="2"/>
      <c r="D139" s="2"/>
      <c r="E139" s="4"/>
      <c r="F139" s="4"/>
      <c r="G139" s="4"/>
    </row>
    <row r="140" spans="3:7" x14ac:dyDescent="0.35">
      <c r="C140" s="2"/>
      <c r="D140" s="2"/>
      <c r="E140" s="4"/>
      <c r="F140" s="4"/>
      <c r="G140" s="4"/>
    </row>
    <row r="141" spans="3:7" x14ac:dyDescent="0.35">
      <c r="C141" s="2"/>
      <c r="D141" s="2"/>
      <c r="E141" s="4"/>
      <c r="F141" s="4"/>
      <c r="G141" s="4"/>
    </row>
    <row r="142" spans="3:7" x14ac:dyDescent="0.35">
      <c r="C142" s="2"/>
      <c r="D142" s="2"/>
      <c r="E142" s="4"/>
      <c r="F142" s="4"/>
      <c r="G142" s="4"/>
    </row>
    <row r="143" spans="3:7" x14ac:dyDescent="0.35">
      <c r="C143" s="2"/>
      <c r="D143" s="2"/>
      <c r="E143" s="4"/>
      <c r="F143" s="4"/>
      <c r="G143" s="4"/>
    </row>
    <row r="144" spans="3:7" x14ac:dyDescent="0.35">
      <c r="C144" s="2"/>
      <c r="D144" s="2"/>
      <c r="E144" s="4"/>
      <c r="F144" s="4"/>
      <c r="G144" s="4"/>
    </row>
    <row r="145" spans="3:7" x14ac:dyDescent="0.35">
      <c r="C145" s="2"/>
      <c r="D145" s="2"/>
      <c r="E145" s="4"/>
      <c r="F145" s="4"/>
      <c r="G145" s="4"/>
    </row>
    <row r="146" spans="3:7" x14ac:dyDescent="0.35">
      <c r="C146" s="2"/>
      <c r="D146" s="2"/>
      <c r="E146" s="4"/>
      <c r="F146" s="4"/>
      <c r="G146" s="4"/>
    </row>
    <row r="147" spans="3:7" x14ac:dyDescent="0.35">
      <c r="C147" s="2"/>
      <c r="D147" s="2"/>
      <c r="E147" s="4"/>
      <c r="F147" s="4"/>
      <c r="G147" s="4"/>
    </row>
    <row r="148" spans="3:7" x14ac:dyDescent="0.35">
      <c r="C148" s="2"/>
      <c r="D148" s="2"/>
      <c r="E148" s="4"/>
      <c r="F148" s="4"/>
      <c r="G148" s="4"/>
    </row>
    <row r="149" spans="3:7" x14ac:dyDescent="0.35">
      <c r="C149" s="2"/>
      <c r="D149" s="2"/>
      <c r="E149" s="4"/>
      <c r="F149" s="4"/>
      <c r="G149" s="4"/>
    </row>
    <row r="150" spans="3:7" x14ac:dyDescent="0.35">
      <c r="C150" s="2"/>
      <c r="D150" s="2"/>
      <c r="E150" s="4"/>
      <c r="F150" s="4"/>
      <c r="G150" s="4"/>
    </row>
    <row r="151" spans="3:7" x14ac:dyDescent="0.35">
      <c r="C151" s="2"/>
      <c r="D151" s="2"/>
      <c r="E151" s="4"/>
      <c r="F151" s="4"/>
      <c r="G151" s="4"/>
    </row>
    <row r="152" spans="3:7" x14ac:dyDescent="0.35">
      <c r="C152" s="2"/>
      <c r="D152" s="2"/>
      <c r="E152" s="4"/>
      <c r="F152" s="4"/>
      <c r="G152" s="4"/>
    </row>
    <row r="153" spans="3:7" x14ac:dyDescent="0.35">
      <c r="C153" s="2"/>
      <c r="D153" s="2"/>
      <c r="E153" s="4"/>
      <c r="F153" s="4"/>
      <c r="G153" s="4"/>
    </row>
    <row r="154" spans="3:7" x14ac:dyDescent="0.35">
      <c r="C154" s="2"/>
      <c r="D154" s="2"/>
      <c r="E154" s="4"/>
      <c r="F154" s="4"/>
      <c r="G154" s="4"/>
    </row>
    <row r="155" spans="3:7" x14ac:dyDescent="0.35">
      <c r="C155" s="2"/>
      <c r="D155" s="2"/>
      <c r="E155" s="4"/>
      <c r="F155" s="4"/>
      <c r="G155" s="4"/>
    </row>
    <row r="156" spans="3:7" x14ac:dyDescent="0.35">
      <c r="C156" s="2"/>
      <c r="D156" s="2"/>
      <c r="E156" s="4"/>
      <c r="F156" s="4"/>
      <c r="G156" s="4"/>
    </row>
    <row r="157" spans="3:7" x14ac:dyDescent="0.35">
      <c r="C157" s="2"/>
      <c r="D157" s="2"/>
      <c r="E157" s="4"/>
      <c r="F157" s="4"/>
      <c r="G157" s="4"/>
    </row>
    <row r="158" spans="3:7" x14ac:dyDescent="0.35">
      <c r="C158" s="2"/>
      <c r="D158" s="2"/>
      <c r="E158" s="4"/>
      <c r="F158" s="4"/>
      <c r="G158" s="4"/>
    </row>
    <row r="159" spans="3:7" x14ac:dyDescent="0.35">
      <c r="C159" s="2"/>
      <c r="D159" s="2"/>
      <c r="E159" s="4"/>
      <c r="F159" s="4"/>
      <c r="G159" s="4"/>
    </row>
    <row r="160" spans="3:7" x14ac:dyDescent="0.35">
      <c r="C160" s="2"/>
      <c r="D160" s="2"/>
      <c r="E160" s="4"/>
      <c r="F160" s="4"/>
      <c r="G160" s="4"/>
    </row>
    <row r="161" spans="3:7" x14ac:dyDescent="0.35">
      <c r="C161" s="2"/>
      <c r="D161" s="2"/>
      <c r="E161" s="4"/>
      <c r="F161" s="4"/>
      <c r="G161" s="4"/>
    </row>
    <row r="162" spans="3:7" x14ac:dyDescent="0.35">
      <c r="C162" s="2"/>
      <c r="D162" s="2"/>
      <c r="E162" s="4"/>
      <c r="F162" s="4"/>
      <c r="G162" s="4"/>
    </row>
    <row r="163" spans="3:7" x14ac:dyDescent="0.35">
      <c r="C163" s="2"/>
      <c r="D163" s="2"/>
      <c r="E163" s="4"/>
      <c r="F163" s="4"/>
      <c r="G163" s="4"/>
    </row>
    <row r="164" spans="3:7" x14ac:dyDescent="0.35">
      <c r="C164" s="2"/>
      <c r="D164" s="2"/>
      <c r="E164" s="4"/>
      <c r="F164" s="4"/>
      <c r="G164" s="4"/>
    </row>
    <row r="165" spans="3:7" x14ac:dyDescent="0.35">
      <c r="C165" s="2"/>
      <c r="D165" s="2"/>
      <c r="E165" s="4"/>
      <c r="F165" s="4"/>
      <c r="G165" s="4"/>
    </row>
    <row r="166" spans="3:7" x14ac:dyDescent="0.35">
      <c r="C166" s="2"/>
      <c r="D166" s="2"/>
      <c r="E166" s="4"/>
      <c r="F166" s="4"/>
      <c r="G166" s="4"/>
    </row>
    <row r="167" spans="3:7" x14ac:dyDescent="0.35">
      <c r="C167" s="2"/>
      <c r="D167" s="2"/>
      <c r="E167" s="4"/>
      <c r="F167" s="4"/>
      <c r="G167" s="4"/>
    </row>
    <row r="168" spans="3:7" x14ac:dyDescent="0.35">
      <c r="C168" s="2"/>
      <c r="D168" s="2"/>
      <c r="E168" s="4"/>
      <c r="F168" s="4"/>
      <c r="G168" s="4"/>
    </row>
    <row r="169" spans="3:7" x14ac:dyDescent="0.35">
      <c r="C169" s="2"/>
      <c r="D169" s="2"/>
      <c r="E169" s="4"/>
      <c r="F169" s="4"/>
      <c r="G169" s="4"/>
    </row>
    <row r="170" spans="3:7" x14ac:dyDescent="0.35">
      <c r="C170" s="2"/>
      <c r="D170" s="2"/>
      <c r="E170" s="4"/>
      <c r="F170" s="4"/>
      <c r="G170" s="4"/>
    </row>
    <row r="171" spans="3:7" x14ac:dyDescent="0.35">
      <c r="C171" s="2"/>
      <c r="D171" s="2"/>
      <c r="E171" s="4"/>
      <c r="F171" s="4"/>
      <c r="G171" s="4"/>
    </row>
    <row r="172" spans="3:7" x14ac:dyDescent="0.35">
      <c r="C172" s="2"/>
      <c r="D172" s="2"/>
      <c r="E172" s="4"/>
      <c r="F172" s="4"/>
      <c r="G172" s="4"/>
    </row>
    <row r="173" spans="3:7" x14ac:dyDescent="0.35">
      <c r="C173" s="2"/>
      <c r="D173" s="2"/>
      <c r="E173" s="4"/>
      <c r="F173" s="4"/>
      <c r="G173" s="4"/>
    </row>
    <row r="174" spans="3:7" x14ac:dyDescent="0.35">
      <c r="C174" s="2"/>
      <c r="D174" s="2"/>
      <c r="E174" s="4"/>
      <c r="F174" s="4"/>
      <c r="G174" s="4"/>
    </row>
    <row r="175" spans="3:7" x14ac:dyDescent="0.35">
      <c r="C175" s="2"/>
      <c r="D175" s="2"/>
      <c r="E175" s="4"/>
      <c r="F175" s="4"/>
      <c r="G175" s="4"/>
    </row>
    <row r="176" spans="3:7" x14ac:dyDescent="0.35">
      <c r="C176" s="2"/>
      <c r="D176" s="2"/>
      <c r="E176" s="4"/>
      <c r="F176" s="4"/>
      <c r="G176" s="4"/>
    </row>
    <row r="177" spans="3:7" x14ac:dyDescent="0.35">
      <c r="C177" s="2"/>
      <c r="D177" s="2"/>
      <c r="E177" s="4"/>
      <c r="F177" s="4"/>
      <c r="G177" s="4"/>
    </row>
    <row r="178" spans="3:7" x14ac:dyDescent="0.35">
      <c r="C178" s="2"/>
      <c r="D178" s="2"/>
      <c r="E178" s="4"/>
      <c r="F178" s="4"/>
      <c r="G178" s="4"/>
    </row>
    <row r="179" spans="3:7" x14ac:dyDescent="0.35">
      <c r="C179" s="2"/>
      <c r="D179" s="2"/>
      <c r="E179" s="4"/>
      <c r="F179" s="4"/>
      <c r="G179" s="4"/>
    </row>
    <row r="180" spans="3:7" x14ac:dyDescent="0.35">
      <c r="C180" s="2"/>
      <c r="D180" s="2"/>
      <c r="E180" s="4"/>
      <c r="F180" s="4"/>
      <c r="G180" s="4"/>
    </row>
    <row r="181" spans="3:7" x14ac:dyDescent="0.35">
      <c r="C181" s="2"/>
      <c r="D181" s="2"/>
      <c r="E181" s="4"/>
      <c r="F181" s="4"/>
      <c r="G181" s="4"/>
    </row>
    <row r="182" spans="3:7" x14ac:dyDescent="0.35">
      <c r="C182" s="2"/>
      <c r="D182" s="2"/>
      <c r="E182" s="4"/>
      <c r="F182" s="4"/>
      <c r="G182" s="4"/>
    </row>
    <row r="183" spans="3:7" x14ac:dyDescent="0.35">
      <c r="C183" s="2"/>
      <c r="D183" s="2"/>
      <c r="E183" s="4"/>
      <c r="F183" s="4"/>
      <c r="G183" s="4"/>
    </row>
    <row r="184" spans="3:7" x14ac:dyDescent="0.35">
      <c r="C184" s="2"/>
      <c r="D184" s="2"/>
      <c r="E184" s="4"/>
      <c r="F184" s="4"/>
      <c r="G184" s="4"/>
    </row>
    <row r="185" spans="3:7" x14ac:dyDescent="0.35">
      <c r="C185" s="2"/>
      <c r="D185" s="2"/>
      <c r="E185" s="4"/>
      <c r="F185" s="4"/>
      <c r="G185" s="4"/>
    </row>
    <row r="186" spans="3:7" x14ac:dyDescent="0.35">
      <c r="C186" s="2"/>
      <c r="D186" s="2"/>
      <c r="E186" s="4"/>
      <c r="F186" s="4"/>
      <c r="G186" s="4"/>
    </row>
    <row r="187" spans="3:7" x14ac:dyDescent="0.35">
      <c r="C187" s="2"/>
      <c r="D187" s="2"/>
      <c r="E187" s="4"/>
      <c r="F187" s="4"/>
      <c r="G187" s="4"/>
    </row>
    <row r="188" spans="3:7" x14ac:dyDescent="0.35">
      <c r="C188" s="2"/>
      <c r="D188" s="2"/>
      <c r="E188" s="4"/>
      <c r="F188" s="4"/>
      <c r="G188" s="4"/>
    </row>
    <row r="189" spans="3:7" x14ac:dyDescent="0.35">
      <c r="C189" s="2"/>
      <c r="D189" s="2"/>
      <c r="E189" s="4"/>
      <c r="F189" s="4"/>
      <c r="G189" s="4"/>
    </row>
    <row r="190" spans="3:7" x14ac:dyDescent="0.35">
      <c r="C190" s="2"/>
      <c r="D190" s="2"/>
      <c r="E190" s="4"/>
      <c r="F190" s="4"/>
      <c r="G190" s="4"/>
    </row>
    <row r="191" spans="3:7" x14ac:dyDescent="0.35">
      <c r="C191" s="2"/>
      <c r="D191" s="2"/>
      <c r="E191" s="4"/>
      <c r="F191" s="4"/>
      <c r="G191" s="4"/>
    </row>
    <row r="192" spans="3:7" x14ac:dyDescent="0.35">
      <c r="C192" s="2"/>
      <c r="D192" s="2"/>
      <c r="E192" s="4"/>
      <c r="F192" s="4"/>
      <c r="G192" s="4"/>
    </row>
    <row r="193" spans="3:7" x14ac:dyDescent="0.35">
      <c r="C193" s="2"/>
      <c r="D193" s="2"/>
      <c r="E193" s="4"/>
      <c r="F193" s="4"/>
      <c r="G193" s="4"/>
    </row>
    <row r="194" spans="3:7" x14ac:dyDescent="0.35">
      <c r="C194" s="2"/>
      <c r="D194" s="2"/>
      <c r="E194" s="4"/>
      <c r="F194" s="4"/>
      <c r="G194" s="4"/>
    </row>
    <row r="195" spans="3:7" x14ac:dyDescent="0.35">
      <c r="C195" s="2"/>
      <c r="D195" s="2"/>
      <c r="E195" s="4"/>
      <c r="F195" s="4"/>
      <c r="G195" s="4"/>
    </row>
    <row r="196" spans="3:7" x14ac:dyDescent="0.35">
      <c r="C196" s="2"/>
      <c r="D196" s="2"/>
      <c r="E196" s="4"/>
      <c r="F196" s="4"/>
      <c r="G196" s="4"/>
    </row>
    <row r="197" spans="3:7" x14ac:dyDescent="0.35">
      <c r="C197" s="2"/>
      <c r="D197" s="2"/>
      <c r="E197" s="4"/>
      <c r="F197" s="4"/>
      <c r="G197" s="4"/>
    </row>
    <row r="198" spans="3:7" x14ac:dyDescent="0.35">
      <c r="C198" s="2"/>
      <c r="D198" s="2"/>
      <c r="E198" s="4"/>
      <c r="F198" s="4"/>
      <c r="G198" s="4"/>
    </row>
    <row r="199" spans="3:7" x14ac:dyDescent="0.35">
      <c r="C199" s="2"/>
      <c r="D199" s="2"/>
      <c r="E199" s="4"/>
      <c r="F199" s="4"/>
      <c r="G199" s="4"/>
    </row>
    <row r="200" spans="3:7" x14ac:dyDescent="0.35">
      <c r="C200" s="2"/>
      <c r="D200" s="2"/>
      <c r="E200" s="4"/>
      <c r="F200" s="4"/>
      <c r="G200" s="4"/>
    </row>
    <row r="201" spans="3:7" x14ac:dyDescent="0.35">
      <c r="C201" s="2"/>
      <c r="D201" s="2"/>
      <c r="E201" s="4"/>
      <c r="F201" s="4"/>
      <c r="G201" s="4"/>
    </row>
    <row r="202" spans="3:7" x14ac:dyDescent="0.35">
      <c r="C202" s="2"/>
      <c r="D202" s="2"/>
      <c r="E202" s="4"/>
      <c r="F202" s="4"/>
      <c r="G202" s="4"/>
    </row>
    <row r="203" spans="3:7" x14ac:dyDescent="0.35">
      <c r="C203" s="2"/>
      <c r="D203" s="2"/>
      <c r="E203" s="4"/>
      <c r="F203" s="4"/>
      <c r="G203" s="4"/>
    </row>
    <row r="204" spans="3:7" x14ac:dyDescent="0.35">
      <c r="C204" s="2"/>
      <c r="D204" s="2"/>
      <c r="E204" s="4"/>
      <c r="F204" s="4"/>
      <c r="G204" s="4"/>
    </row>
    <row r="205" spans="3:7" x14ac:dyDescent="0.35">
      <c r="C205" s="2"/>
      <c r="D205" s="2"/>
      <c r="E205" s="4"/>
      <c r="F205" s="4"/>
      <c r="G205" s="4"/>
    </row>
    <row r="206" spans="3:7" x14ac:dyDescent="0.35">
      <c r="C206" s="2"/>
      <c r="D206" s="2"/>
      <c r="E206" s="4"/>
      <c r="F206" s="4"/>
      <c r="G206" s="4"/>
    </row>
    <row r="207" spans="3:7" x14ac:dyDescent="0.35">
      <c r="C207" s="2"/>
      <c r="D207" s="2"/>
      <c r="E207" s="4"/>
      <c r="F207" s="4"/>
      <c r="G207" s="4"/>
    </row>
    <row r="208" spans="3:7" x14ac:dyDescent="0.35">
      <c r="C208" s="2"/>
      <c r="D208" s="2"/>
      <c r="E208" s="4"/>
      <c r="F208" s="4"/>
      <c r="G208" s="4"/>
    </row>
    <row r="209" spans="3:7" x14ac:dyDescent="0.35">
      <c r="C209" s="2"/>
      <c r="D209" s="2"/>
      <c r="E209" s="4"/>
      <c r="F209" s="4"/>
      <c r="G209" s="4"/>
    </row>
    <row r="210" spans="3:7" x14ac:dyDescent="0.35">
      <c r="C210" s="2"/>
      <c r="D210" s="2"/>
      <c r="E210" s="4"/>
      <c r="F210" s="4"/>
      <c r="G210" s="4"/>
    </row>
    <row r="211" spans="3:7" x14ac:dyDescent="0.35">
      <c r="C211" s="2"/>
      <c r="D211" s="2"/>
      <c r="E211" s="4"/>
      <c r="F211" s="4"/>
      <c r="G211" s="4"/>
    </row>
    <row r="212" spans="3:7" x14ac:dyDescent="0.35">
      <c r="C212" s="2"/>
      <c r="D212" s="2"/>
      <c r="E212" s="4"/>
      <c r="F212" s="4"/>
      <c r="G212" s="4"/>
    </row>
    <row r="213" spans="3:7" x14ac:dyDescent="0.35">
      <c r="C213" s="2"/>
      <c r="D213" s="2"/>
      <c r="E213" s="4"/>
      <c r="F213" s="4"/>
      <c r="G213" s="4"/>
    </row>
    <row r="214" spans="3:7" x14ac:dyDescent="0.35">
      <c r="C214" s="2"/>
      <c r="D214" s="2"/>
      <c r="E214" s="4"/>
      <c r="F214" s="4"/>
      <c r="G214" s="4"/>
    </row>
    <row r="215" spans="3:7" x14ac:dyDescent="0.35">
      <c r="C215" s="2"/>
      <c r="D215" s="2"/>
      <c r="E215" s="4"/>
      <c r="F215" s="4"/>
      <c r="G215" s="4"/>
    </row>
    <row r="216" spans="3:7" x14ac:dyDescent="0.35">
      <c r="C216" s="2"/>
      <c r="D216" s="2"/>
      <c r="E216" s="4"/>
      <c r="F216" s="4"/>
      <c r="G216" s="4"/>
    </row>
    <row r="217" spans="3:7" x14ac:dyDescent="0.35">
      <c r="C217" s="2"/>
      <c r="D217" s="2"/>
      <c r="E217" s="4"/>
      <c r="F217" s="4"/>
      <c r="G217" s="4"/>
    </row>
    <row r="218" spans="3:7" x14ac:dyDescent="0.35">
      <c r="C218" s="2"/>
      <c r="D218" s="2"/>
      <c r="E218" s="4"/>
      <c r="F218" s="4"/>
      <c r="G218" s="4"/>
    </row>
    <row r="219" spans="3:7" x14ac:dyDescent="0.35">
      <c r="C219" s="2"/>
      <c r="D219" s="2"/>
      <c r="E219" s="4"/>
      <c r="F219" s="4"/>
      <c r="G219" s="4"/>
    </row>
    <row r="220" spans="3:7" x14ac:dyDescent="0.35">
      <c r="C220" s="2"/>
      <c r="D220" s="2"/>
      <c r="E220" s="4"/>
      <c r="F220" s="4"/>
      <c r="G220" s="4"/>
    </row>
    <row r="221" spans="3:7" x14ac:dyDescent="0.35">
      <c r="C221" s="2"/>
      <c r="D221" s="2"/>
      <c r="E221" s="4"/>
      <c r="F221" s="4"/>
      <c r="G221" s="4"/>
    </row>
    <row r="222" spans="3:7" x14ac:dyDescent="0.35">
      <c r="C222" s="2"/>
      <c r="D222" s="2"/>
      <c r="E222" s="4"/>
      <c r="F222" s="4"/>
      <c r="G222" s="4"/>
    </row>
    <row r="223" spans="3:7" x14ac:dyDescent="0.35">
      <c r="C223" s="2"/>
      <c r="D223" s="2"/>
      <c r="E223" s="4"/>
      <c r="F223" s="4"/>
      <c r="G223" s="4"/>
    </row>
    <row r="224" spans="3:7" x14ac:dyDescent="0.35">
      <c r="C224" s="2"/>
      <c r="D224" s="2"/>
      <c r="E224" s="4"/>
      <c r="F224" s="4"/>
      <c r="G224" s="4"/>
    </row>
    <row r="225" spans="3:7" x14ac:dyDescent="0.35">
      <c r="C225" s="2"/>
      <c r="D225" s="2"/>
      <c r="E225" s="4"/>
      <c r="F225" s="4"/>
      <c r="G225" s="4"/>
    </row>
    <row r="226" spans="3:7" x14ac:dyDescent="0.35">
      <c r="C226" s="2"/>
      <c r="D226" s="2"/>
      <c r="E226" s="4"/>
      <c r="F226" s="4"/>
      <c r="G226" s="4"/>
    </row>
    <row r="227" spans="3:7" x14ac:dyDescent="0.35">
      <c r="C227" s="2"/>
      <c r="D227" s="2"/>
      <c r="E227" s="4"/>
      <c r="F227" s="4"/>
      <c r="G227" s="4"/>
    </row>
    <row r="228" spans="3:7" x14ac:dyDescent="0.35">
      <c r="C228" s="2"/>
      <c r="D228" s="2"/>
      <c r="E228" s="4"/>
      <c r="F228" s="4"/>
      <c r="G228" s="4"/>
    </row>
    <row r="229" spans="3:7" x14ac:dyDescent="0.35">
      <c r="C229" s="2"/>
      <c r="D229" s="2"/>
      <c r="E229" s="4"/>
      <c r="F229" s="4"/>
      <c r="G229" s="4"/>
    </row>
    <row r="230" spans="3:7" x14ac:dyDescent="0.35">
      <c r="C230" s="2"/>
      <c r="D230" s="2"/>
      <c r="E230" s="4"/>
      <c r="F230" s="4"/>
      <c r="G230" s="4"/>
    </row>
    <row r="231" spans="3:7" x14ac:dyDescent="0.35">
      <c r="C231" s="2"/>
      <c r="D231" s="2"/>
      <c r="E231" s="4"/>
      <c r="F231" s="4"/>
      <c r="G231" s="4"/>
    </row>
    <row r="232" spans="3:7" x14ac:dyDescent="0.35">
      <c r="C232" s="2"/>
      <c r="D232" s="2"/>
      <c r="E232" s="4"/>
      <c r="F232" s="4"/>
      <c r="G232" s="4"/>
    </row>
    <row r="233" spans="3:7" x14ac:dyDescent="0.35">
      <c r="C233" s="2"/>
      <c r="D233" s="2"/>
      <c r="E233" s="4"/>
      <c r="F233" s="4"/>
      <c r="G233" s="4"/>
    </row>
    <row r="234" spans="3:7" x14ac:dyDescent="0.35">
      <c r="C234" s="2"/>
      <c r="D234" s="2"/>
      <c r="E234" s="4"/>
      <c r="F234" s="4"/>
      <c r="G234" s="4"/>
    </row>
    <row r="235" spans="3:7" x14ac:dyDescent="0.35">
      <c r="C235" s="2"/>
      <c r="D235" s="2"/>
      <c r="E235" s="4"/>
      <c r="F235" s="4"/>
      <c r="G235" s="4"/>
    </row>
    <row r="236" spans="3:7" x14ac:dyDescent="0.35">
      <c r="C236" s="2"/>
      <c r="D236" s="2"/>
      <c r="E236" s="4"/>
      <c r="F236" s="4"/>
      <c r="G236" s="4"/>
    </row>
    <row r="237" spans="3:7" x14ac:dyDescent="0.35">
      <c r="C237" s="2"/>
      <c r="D237" s="2"/>
      <c r="E237" s="4"/>
      <c r="F237" s="4"/>
      <c r="G237" s="4"/>
    </row>
    <row r="238" spans="3:7" x14ac:dyDescent="0.35">
      <c r="C238" s="2"/>
      <c r="D238" s="2"/>
      <c r="E238" s="4"/>
      <c r="F238" s="4"/>
      <c r="G238" s="4"/>
    </row>
    <row r="239" spans="3:7" x14ac:dyDescent="0.35">
      <c r="C239" s="2"/>
      <c r="D239" s="2"/>
      <c r="E239" s="4"/>
      <c r="F239" s="4"/>
      <c r="G239" s="4"/>
    </row>
    <row r="240" spans="3:7" x14ac:dyDescent="0.35">
      <c r="C240" s="2"/>
      <c r="D240" s="2"/>
      <c r="E240" s="4"/>
      <c r="F240" s="4"/>
      <c r="G240" s="4"/>
    </row>
    <row r="241" spans="3:7" x14ac:dyDescent="0.35">
      <c r="C241" s="2"/>
      <c r="D241" s="2"/>
      <c r="E241" s="4"/>
      <c r="F241" s="4"/>
      <c r="G241" s="4"/>
    </row>
    <row r="242" spans="3:7" x14ac:dyDescent="0.35">
      <c r="C242" s="2"/>
      <c r="D242" s="2"/>
      <c r="E242" s="4"/>
      <c r="F242" s="4"/>
      <c r="G242" s="4"/>
    </row>
    <row r="243" spans="3:7" x14ac:dyDescent="0.35">
      <c r="C243" s="2"/>
      <c r="D243" s="2"/>
      <c r="E243" s="4"/>
      <c r="F243" s="4"/>
      <c r="G243" s="4"/>
    </row>
    <row r="244" spans="3:7" x14ac:dyDescent="0.35">
      <c r="C244" s="2"/>
      <c r="D244" s="2"/>
      <c r="E244" s="4"/>
      <c r="F244" s="4"/>
      <c r="G244" s="4"/>
    </row>
    <row r="245" spans="3:7" x14ac:dyDescent="0.35">
      <c r="C245" s="2"/>
      <c r="D245" s="2"/>
      <c r="E245" s="4"/>
      <c r="F245" s="4"/>
      <c r="G245" s="4"/>
    </row>
    <row r="246" spans="3:7" x14ac:dyDescent="0.35">
      <c r="C246" s="2"/>
      <c r="D246" s="2"/>
      <c r="E246" s="4"/>
      <c r="F246" s="4"/>
      <c r="G246" s="4"/>
    </row>
    <row r="247" spans="3:7" x14ac:dyDescent="0.35">
      <c r="C247" s="2"/>
      <c r="D247" s="2"/>
      <c r="E247" s="4"/>
      <c r="F247" s="4"/>
      <c r="G247" s="4"/>
    </row>
    <row r="248" spans="3:7" x14ac:dyDescent="0.35">
      <c r="C248" s="2"/>
      <c r="D248" s="2"/>
      <c r="E248" s="4"/>
      <c r="F248" s="4"/>
      <c r="G248" s="4"/>
    </row>
    <row r="249" spans="3:7" x14ac:dyDescent="0.35">
      <c r="C249" s="2"/>
      <c r="D249" s="2"/>
      <c r="E249" s="4"/>
      <c r="F249" s="4"/>
      <c r="G249" s="4"/>
    </row>
    <row r="250" spans="3:7" x14ac:dyDescent="0.35">
      <c r="C250" s="2"/>
      <c r="D250" s="2"/>
      <c r="E250" s="4"/>
      <c r="F250" s="4"/>
      <c r="G250" s="4"/>
    </row>
    <row r="251" spans="3:7" x14ac:dyDescent="0.35">
      <c r="C251" s="2"/>
      <c r="D251" s="2"/>
      <c r="E251" s="4"/>
      <c r="F251" s="4"/>
      <c r="G251" s="4"/>
    </row>
    <row r="252" spans="3:7" x14ac:dyDescent="0.35">
      <c r="C252" s="2"/>
      <c r="D252" s="2"/>
      <c r="E252" s="4"/>
      <c r="F252" s="4"/>
      <c r="G252" s="4"/>
    </row>
    <row r="253" spans="3:7" x14ac:dyDescent="0.35">
      <c r="C253" s="2"/>
      <c r="D253" s="2"/>
      <c r="E253" s="4"/>
      <c r="F253" s="4"/>
      <c r="G253" s="4"/>
    </row>
    <row r="254" spans="3:7" x14ac:dyDescent="0.35">
      <c r="C254" s="2"/>
      <c r="D254" s="2"/>
      <c r="E254" s="4"/>
      <c r="F254" s="4"/>
      <c r="G254" s="4"/>
    </row>
    <row r="255" spans="3:7" x14ac:dyDescent="0.35">
      <c r="E255" s="4"/>
      <c r="F255" s="4"/>
      <c r="G255" s="4"/>
    </row>
    <row r="256" spans="3:7" x14ac:dyDescent="0.35">
      <c r="E256" s="4"/>
      <c r="F256" s="4"/>
      <c r="G256" s="4"/>
    </row>
    <row r="257" spans="5:7" x14ac:dyDescent="0.35">
      <c r="E257" s="4"/>
      <c r="F257" s="4"/>
      <c r="G257" s="4"/>
    </row>
    <row r="258" spans="5:7" x14ac:dyDescent="0.35">
      <c r="E258" s="4"/>
      <c r="F258" s="4"/>
      <c r="G258" s="4"/>
    </row>
    <row r="259" spans="5:7" x14ac:dyDescent="0.35">
      <c r="E259" s="4"/>
      <c r="F259" s="4"/>
      <c r="G259" s="4"/>
    </row>
    <row r="260" spans="5:7" x14ac:dyDescent="0.35">
      <c r="E260" s="4"/>
      <c r="F260" s="4"/>
      <c r="G260" s="4"/>
    </row>
    <row r="261" spans="5:7" x14ac:dyDescent="0.35">
      <c r="E261" s="4"/>
      <c r="F261" s="4"/>
      <c r="G261" s="4"/>
    </row>
    <row r="262" spans="5:7" x14ac:dyDescent="0.35">
      <c r="E262" s="4"/>
      <c r="F262" s="4"/>
      <c r="G262" s="4"/>
    </row>
    <row r="263" spans="5:7" x14ac:dyDescent="0.35">
      <c r="E263" s="4"/>
      <c r="F263" s="4"/>
      <c r="G263" s="4"/>
    </row>
    <row r="264" spans="5:7" x14ac:dyDescent="0.35">
      <c r="E264" s="4"/>
      <c r="F264" s="4"/>
      <c r="G264" s="4"/>
    </row>
    <row r="265" spans="5:7" x14ac:dyDescent="0.35">
      <c r="E265" s="4"/>
      <c r="F265" s="4"/>
      <c r="G265" s="4"/>
    </row>
    <row r="266" spans="5:7" x14ac:dyDescent="0.35">
      <c r="E266" s="4"/>
      <c r="F266" s="4"/>
      <c r="G266" s="4"/>
    </row>
    <row r="267" spans="5:7" x14ac:dyDescent="0.35">
      <c r="E267" s="4"/>
      <c r="F267" s="4"/>
      <c r="G267" s="4"/>
    </row>
    <row r="268" spans="5:7" x14ac:dyDescent="0.35">
      <c r="E268" s="4"/>
      <c r="F268" s="4"/>
      <c r="G268" s="4"/>
    </row>
    <row r="269" spans="5:7" x14ac:dyDescent="0.35">
      <c r="E269" s="4"/>
      <c r="F269" s="4"/>
      <c r="G269" s="4"/>
    </row>
    <row r="270" spans="5:7" x14ac:dyDescent="0.35">
      <c r="E270" s="4"/>
      <c r="F270" s="4"/>
      <c r="G270" s="4"/>
    </row>
    <row r="271" spans="5:7" x14ac:dyDescent="0.35">
      <c r="E271" s="4"/>
      <c r="F271" s="4"/>
      <c r="G271" s="4"/>
    </row>
    <row r="272" spans="5:7" x14ac:dyDescent="0.35">
      <c r="E272" s="4"/>
      <c r="F272" s="4"/>
      <c r="G272" s="4"/>
    </row>
    <row r="273" spans="5:7" x14ac:dyDescent="0.35">
      <c r="E273" s="4"/>
      <c r="F273" s="4"/>
      <c r="G273" s="4"/>
    </row>
    <row r="274" spans="5:7" x14ac:dyDescent="0.35">
      <c r="E274" s="4"/>
      <c r="F274" s="4"/>
      <c r="G274" s="4"/>
    </row>
    <row r="275" spans="5:7" x14ac:dyDescent="0.35">
      <c r="E275" s="4"/>
      <c r="F275" s="4"/>
      <c r="G275" s="4"/>
    </row>
    <row r="276" spans="5:7" x14ac:dyDescent="0.35">
      <c r="E276" s="4"/>
      <c r="F276" s="4"/>
      <c r="G276" s="4"/>
    </row>
    <row r="277" spans="5:7" x14ac:dyDescent="0.35">
      <c r="E277" s="4"/>
      <c r="F277" s="4"/>
      <c r="G277" s="4"/>
    </row>
    <row r="278" spans="5:7" x14ac:dyDescent="0.35">
      <c r="E278" s="4"/>
      <c r="F278" s="4"/>
      <c r="G278" s="4"/>
    </row>
    <row r="279" spans="5:7" x14ac:dyDescent="0.35">
      <c r="E279" s="4"/>
      <c r="F279" s="4"/>
      <c r="G279" s="4"/>
    </row>
    <row r="280" spans="5:7" x14ac:dyDescent="0.35">
      <c r="E280" s="4"/>
      <c r="F280" s="4"/>
      <c r="G280" s="4"/>
    </row>
    <row r="281" spans="5:7" x14ac:dyDescent="0.35">
      <c r="E281" s="4"/>
      <c r="F281" s="4"/>
      <c r="G281" s="4"/>
    </row>
    <row r="282" spans="5:7" x14ac:dyDescent="0.35">
      <c r="E282" s="4"/>
      <c r="F282" s="4"/>
      <c r="G282" s="4"/>
    </row>
    <row r="283" spans="5:7" x14ac:dyDescent="0.35">
      <c r="E283" s="4"/>
      <c r="F283" s="4"/>
      <c r="G283" s="4"/>
    </row>
    <row r="284" spans="5:7" x14ac:dyDescent="0.35">
      <c r="E284" s="4"/>
      <c r="F284" s="4"/>
      <c r="G284" s="4"/>
    </row>
    <row r="285" spans="5:7" x14ac:dyDescent="0.35">
      <c r="E285" s="4"/>
      <c r="F285" s="4"/>
      <c r="G285" s="4"/>
    </row>
    <row r="286" spans="5:7" x14ac:dyDescent="0.35">
      <c r="E286" s="4"/>
      <c r="F286" s="4"/>
      <c r="G286" s="4"/>
    </row>
    <row r="287" spans="5:7" x14ac:dyDescent="0.35">
      <c r="E287" s="4"/>
      <c r="F287" s="4"/>
      <c r="G287" s="4"/>
    </row>
    <row r="288" spans="5:7" x14ac:dyDescent="0.35">
      <c r="E288" s="4"/>
      <c r="F288" s="4"/>
      <c r="G288" s="4"/>
    </row>
    <row r="289" spans="5:7" x14ac:dyDescent="0.35">
      <c r="E289" s="4"/>
      <c r="F289" s="4"/>
      <c r="G289" s="4"/>
    </row>
    <row r="290" spans="5:7" x14ac:dyDescent="0.35">
      <c r="E290" s="4"/>
      <c r="F290" s="4"/>
      <c r="G290" s="4"/>
    </row>
    <row r="291" spans="5:7" x14ac:dyDescent="0.35">
      <c r="E291" s="4"/>
      <c r="F291" s="4"/>
      <c r="G291" s="4"/>
    </row>
    <row r="292" spans="5:7" x14ac:dyDescent="0.35">
      <c r="E292" s="4"/>
      <c r="F292" s="4"/>
      <c r="G292" s="4"/>
    </row>
    <row r="293" spans="5:7" x14ac:dyDescent="0.35">
      <c r="E293" s="4"/>
      <c r="F293" s="4"/>
      <c r="G293" s="4"/>
    </row>
    <row r="294" spans="5:7" x14ac:dyDescent="0.35">
      <c r="E294" s="4"/>
      <c r="F294" s="4"/>
      <c r="G294" s="4"/>
    </row>
    <row r="295" spans="5:7" x14ac:dyDescent="0.35">
      <c r="E295" s="4"/>
      <c r="F295" s="4"/>
      <c r="G295" s="4"/>
    </row>
    <row r="296" spans="5:7" x14ac:dyDescent="0.35">
      <c r="E296" s="4"/>
      <c r="F296" s="4"/>
      <c r="G296" s="4"/>
    </row>
    <row r="297" spans="5:7" x14ac:dyDescent="0.35">
      <c r="E297" s="4"/>
      <c r="F297" s="4"/>
      <c r="G297" s="4"/>
    </row>
    <row r="298" spans="5:7" x14ac:dyDescent="0.35">
      <c r="E298" s="4"/>
      <c r="F298" s="4"/>
      <c r="G298" s="4"/>
    </row>
    <row r="299" spans="5:7" x14ac:dyDescent="0.35">
      <c r="E299" s="4"/>
      <c r="F299" s="4"/>
      <c r="G299" s="4"/>
    </row>
    <row r="300" spans="5:7" x14ac:dyDescent="0.35">
      <c r="E300" s="4"/>
      <c r="F300" s="4"/>
      <c r="G300" s="4"/>
    </row>
    <row r="301" spans="5:7" x14ac:dyDescent="0.35">
      <c r="E301" s="4"/>
      <c r="F301" s="4"/>
      <c r="G301" s="4"/>
    </row>
    <row r="302" spans="5:7" x14ac:dyDescent="0.35">
      <c r="E302" s="4"/>
      <c r="F302" s="4"/>
      <c r="G302" s="4"/>
    </row>
    <row r="303" spans="5:7" x14ac:dyDescent="0.35">
      <c r="E303" s="4"/>
      <c r="F303" s="4"/>
      <c r="G303" s="4"/>
    </row>
    <row r="304" spans="5:7" x14ac:dyDescent="0.35">
      <c r="E304" s="4"/>
      <c r="F304" s="4"/>
      <c r="G304" s="4"/>
    </row>
    <row r="305" spans="5:7" x14ac:dyDescent="0.35">
      <c r="E305" s="4"/>
      <c r="F305" s="4"/>
      <c r="G305" s="4"/>
    </row>
    <row r="306" spans="5:7" x14ac:dyDescent="0.35">
      <c r="E306" s="4"/>
      <c r="F306" s="4"/>
      <c r="G306" s="4"/>
    </row>
    <row r="307" spans="5:7" x14ac:dyDescent="0.35">
      <c r="E307" s="4"/>
      <c r="F307" s="4"/>
      <c r="G307" s="4"/>
    </row>
    <row r="308" spans="5:7" x14ac:dyDescent="0.35">
      <c r="E308" s="4"/>
      <c r="F308" s="4"/>
      <c r="G308" s="4"/>
    </row>
    <row r="309" spans="5:7" x14ac:dyDescent="0.35">
      <c r="E309" s="4"/>
      <c r="F309" s="4"/>
      <c r="G309" s="4"/>
    </row>
    <row r="310" spans="5:7" x14ac:dyDescent="0.35">
      <c r="E310" s="4"/>
      <c r="F310" s="4"/>
      <c r="G310" s="4"/>
    </row>
    <row r="311" spans="5:7" x14ac:dyDescent="0.35">
      <c r="E311" s="4"/>
      <c r="F311" s="4"/>
      <c r="G311" s="4"/>
    </row>
    <row r="312" spans="5:7" x14ac:dyDescent="0.35">
      <c r="E312" s="4"/>
      <c r="F312" s="4"/>
      <c r="G312" s="4"/>
    </row>
    <row r="313" spans="5:7" x14ac:dyDescent="0.35">
      <c r="E313" s="4"/>
      <c r="F313" s="4"/>
      <c r="G313" s="4"/>
    </row>
    <row r="314" spans="5:7" x14ac:dyDescent="0.35">
      <c r="E314" s="4"/>
      <c r="F314" s="4"/>
      <c r="G314" s="4"/>
    </row>
    <row r="315" spans="5:7" x14ac:dyDescent="0.35">
      <c r="E315" s="4"/>
      <c r="F315" s="4"/>
      <c r="G315" s="4"/>
    </row>
    <row r="316" spans="5:7" x14ac:dyDescent="0.35">
      <c r="E316" s="4"/>
      <c r="F316" s="4"/>
      <c r="G316" s="4"/>
    </row>
    <row r="317" spans="5:7" x14ac:dyDescent="0.35">
      <c r="E317" s="4"/>
      <c r="F317" s="4"/>
      <c r="G317" s="4"/>
    </row>
    <row r="318" spans="5:7" x14ac:dyDescent="0.35">
      <c r="E318" s="4"/>
      <c r="F318" s="4"/>
      <c r="G318" s="4"/>
    </row>
    <row r="319" spans="5:7" x14ac:dyDescent="0.35">
      <c r="E319" s="4"/>
      <c r="F319" s="4"/>
      <c r="G319" s="4"/>
    </row>
    <row r="320" spans="5:7" x14ac:dyDescent="0.35">
      <c r="E320" s="4"/>
      <c r="F320" s="4"/>
      <c r="G320" s="4"/>
    </row>
    <row r="321" spans="5:7" x14ac:dyDescent="0.35">
      <c r="E321" s="4"/>
      <c r="F321" s="4"/>
      <c r="G321" s="4"/>
    </row>
    <row r="322" spans="5:7" x14ac:dyDescent="0.35">
      <c r="E322" s="4"/>
      <c r="F322" s="4"/>
      <c r="G322" s="4"/>
    </row>
    <row r="323" spans="5:7" x14ac:dyDescent="0.35">
      <c r="E323" s="4"/>
      <c r="F323" s="4"/>
      <c r="G323" s="4"/>
    </row>
    <row r="324" spans="5:7" x14ac:dyDescent="0.35">
      <c r="E324" s="4"/>
      <c r="F324" s="4"/>
      <c r="G324" s="4"/>
    </row>
    <row r="325" spans="5:7" x14ac:dyDescent="0.35">
      <c r="E325" s="4"/>
      <c r="F325" s="4"/>
      <c r="G325" s="4"/>
    </row>
    <row r="326" spans="5:7" x14ac:dyDescent="0.35">
      <c r="E326" s="4"/>
      <c r="F326" s="4"/>
      <c r="G326" s="4"/>
    </row>
    <row r="327" spans="5:7" x14ac:dyDescent="0.35">
      <c r="E327" s="4"/>
      <c r="F327" s="4"/>
      <c r="G327" s="4"/>
    </row>
    <row r="328" spans="5:7" x14ac:dyDescent="0.35">
      <c r="E328" s="4"/>
      <c r="F328" s="4"/>
      <c r="G328" s="4"/>
    </row>
    <row r="329" spans="5:7" x14ac:dyDescent="0.35">
      <c r="E329" s="4"/>
      <c r="F329" s="4"/>
      <c r="G329" s="4"/>
    </row>
    <row r="330" spans="5:7" x14ac:dyDescent="0.35">
      <c r="E330" s="4"/>
      <c r="F330" s="4"/>
      <c r="G330" s="4"/>
    </row>
    <row r="331" spans="5:7" x14ac:dyDescent="0.35">
      <c r="E331" s="4"/>
      <c r="F331" s="4"/>
      <c r="G331" s="4"/>
    </row>
    <row r="332" spans="5:7" x14ac:dyDescent="0.35">
      <c r="E332" s="4"/>
      <c r="F332" s="4"/>
      <c r="G332" s="4"/>
    </row>
    <row r="333" spans="5:7" x14ac:dyDescent="0.35">
      <c r="E333" s="4"/>
      <c r="F333" s="4"/>
      <c r="G333" s="4"/>
    </row>
    <row r="334" spans="5:7" x14ac:dyDescent="0.35">
      <c r="E334" s="4"/>
      <c r="F334" s="4"/>
      <c r="G334" s="4"/>
    </row>
    <row r="335" spans="5:7" x14ac:dyDescent="0.35">
      <c r="E335" s="4"/>
      <c r="F335" s="4"/>
      <c r="G335" s="4"/>
    </row>
    <row r="336" spans="5:7" x14ac:dyDescent="0.35">
      <c r="E336" s="4"/>
      <c r="F336" s="4"/>
      <c r="G336" s="4"/>
    </row>
    <row r="337" spans="5:7" x14ac:dyDescent="0.35">
      <c r="E337" s="4"/>
      <c r="F337" s="4"/>
      <c r="G337" s="4"/>
    </row>
    <row r="338" spans="5:7" x14ac:dyDescent="0.35">
      <c r="E338" s="4"/>
      <c r="F338" s="4"/>
      <c r="G338" s="4"/>
    </row>
    <row r="339" spans="5:7" x14ac:dyDescent="0.35">
      <c r="E339" s="4"/>
      <c r="F339" s="4"/>
      <c r="G339" s="4"/>
    </row>
    <row r="340" spans="5:7" x14ac:dyDescent="0.35">
      <c r="E340" s="4"/>
      <c r="F340" s="4"/>
      <c r="G340" s="4"/>
    </row>
    <row r="341" spans="5:7" x14ac:dyDescent="0.35">
      <c r="E341" s="4"/>
      <c r="F341" s="4"/>
      <c r="G341" s="4"/>
    </row>
    <row r="342" spans="5:7" x14ac:dyDescent="0.35">
      <c r="E342" s="4"/>
      <c r="F342" s="4"/>
      <c r="G342" s="4"/>
    </row>
    <row r="343" spans="5:7" x14ac:dyDescent="0.35">
      <c r="E343" s="4"/>
      <c r="F343" s="4"/>
      <c r="G343" s="4"/>
    </row>
    <row r="344" spans="5:7" x14ac:dyDescent="0.35">
      <c r="E344" s="4"/>
      <c r="F344" s="4"/>
      <c r="G344" s="4"/>
    </row>
    <row r="345" spans="5:7" x14ac:dyDescent="0.35">
      <c r="E345" s="4"/>
      <c r="F345" s="4"/>
      <c r="G345" s="4"/>
    </row>
    <row r="346" spans="5:7" x14ac:dyDescent="0.35">
      <c r="E346" s="4"/>
      <c r="F346" s="4"/>
      <c r="G346" s="4"/>
    </row>
    <row r="347" spans="5:7" x14ac:dyDescent="0.35">
      <c r="E347" s="4"/>
      <c r="F347" s="4"/>
      <c r="G347" s="4"/>
    </row>
    <row r="348" spans="5:7" x14ac:dyDescent="0.35">
      <c r="E348" s="4"/>
      <c r="F348" s="4"/>
      <c r="G348" s="4"/>
    </row>
    <row r="349" spans="5:7" x14ac:dyDescent="0.35">
      <c r="E349" s="4"/>
      <c r="F349" s="4"/>
      <c r="G349" s="4"/>
    </row>
    <row r="350" spans="5:7" x14ac:dyDescent="0.35">
      <c r="E350" s="4"/>
      <c r="F350" s="4"/>
      <c r="G350" s="4"/>
    </row>
    <row r="351" spans="5:7" x14ac:dyDescent="0.35">
      <c r="E351" s="4"/>
      <c r="F351" s="4"/>
      <c r="G351" s="4"/>
    </row>
    <row r="352" spans="5:7" x14ac:dyDescent="0.35">
      <c r="E352" s="4"/>
      <c r="F352" s="4"/>
      <c r="G352" s="4"/>
    </row>
    <row r="353" spans="5:7" x14ac:dyDescent="0.35">
      <c r="E353" s="4"/>
      <c r="F353" s="4"/>
      <c r="G353" s="4"/>
    </row>
    <row r="354" spans="5:7" x14ac:dyDescent="0.35">
      <c r="E354" s="4"/>
      <c r="F354" s="4"/>
      <c r="G354" s="4"/>
    </row>
    <row r="355" spans="5:7" x14ac:dyDescent="0.35">
      <c r="E355" s="4"/>
      <c r="F355" s="4"/>
      <c r="G355" s="4"/>
    </row>
    <row r="356" spans="5:7" x14ac:dyDescent="0.35">
      <c r="E356" s="4"/>
      <c r="F356" s="4"/>
      <c r="G356" s="4"/>
    </row>
    <row r="357" spans="5:7" x14ac:dyDescent="0.35">
      <c r="E357" s="4"/>
      <c r="F357" s="4"/>
      <c r="G357" s="4"/>
    </row>
    <row r="358" spans="5:7" x14ac:dyDescent="0.35">
      <c r="E358" s="4"/>
      <c r="F358" s="4"/>
      <c r="G358" s="4"/>
    </row>
    <row r="359" spans="5:7" x14ac:dyDescent="0.35">
      <c r="E359" s="4"/>
      <c r="F359" s="4"/>
      <c r="G359" s="4"/>
    </row>
    <row r="360" spans="5:7" x14ac:dyDescent="0.35">
      <c r="E360" s="4"/>
      <c r="F360" s="4"/>
      <c r="G360" s="4"/>
    </row>
    <row r="361" spans="5:7" x14ac:dyDescent="0.35">
      <c r="E361" s="4"/>
      <c r="F361" s="4"/>
      <c r="G361" s="4"/>
    </row>
    <row r="362" spans="5:7" x14ac:dyDescent="0.35">
      <c r="E362" s="4"/>
      <c r="F362" s="4"/>
      <c r="G362" s="4"/>
    </row>
    <row r="363" spans="5:7" x14ac:dyDescent="0.35">
      <c r="E363" s="4"/>
      <c r="F363" s="4"/>
      <c r="G363" s="4"/>
    </row>
    <row r="364" spans="5:7" x14ac:dyDescent="0.35">
      <c r="E364" s="4"/>
      <c r="F364" s="4"/>
      <c r="G364" s="4"/>
    </row>
    <row r="365" spans="5:7" x14ac:dyDescent="0.35">
      <c r="E365" s="4"/>
      <c r="F365" s="4"/>
      <c r="G365" s="4"/>
    </row>
    <row r="366" spans="5:7" x14ac:dyDescent="0.35">
      <c r="E366" s="4"/>
      <c r="F366" s="4"/>
      <c r="G366" s="4"/>
    </row>
    <row r="367" spans="5:7" x14ac:dyDescent="0.35">
      <c r="E367" s="4"/>
      <c r="F367" s="4"/>
      <c r="G367" s="4"/>
    </row>
    <row r="368" spans="5:7" x14ac:dyDescent="0.35">
      <c r="E368" s="4"/>
      <c r="F368" s="4"/>
      <c r="G368" s="4"/>
    </row>
    <row r="369" spans="5:7" x14ac:dyDescent="0.35">
      <c r="E369" s="4"/>
      <c r="F369" s="4"/>
      <c r="G369" s="4"/>
    </row>
    <row r="370" spans="5:7" x14ac:dyDescent="0.35">
      <c r="E370" s="4"/>
      <c r="F370" s="4"/>
      <c r="G370" s="4"/>
    </row>
    <row r="371" spans="5:7" x14ac:dyDescent="0.35">
      <c r="E371" s="4"/>
      <c r="F371" s="4"/>
      <c r="G371" s="4"/>
    </row>
    <row r="372" spans="5:7" x14ac:dyDescent="0.35">
      <c r="E372" s="4"/>
      <c r="F372" s="4"/>
      <c r="G372" s="4"/>
    </row>
    <row r="373" spans="5:7" x14ac:dyDescent="0.35">
      <c r="E373" s="4"/>
      <c r="F373" s="4"/>
      <c r="G373" s="4"/>
    </row>
    <row r="374" spans="5:7" x14ac:dyDescent="0.35">
      <c r="E374" s="4"/>
      <c r="F374" s="4"/>
      <c r="G374" s="4"/>
    </row>
    <row r="375" spans="5:7" x14ac:dyDescent="0.35">
      <c r="E375" s="4"/>
      <c r="F375" s="4"/>
      <c r="G375" s="4"/>
    </row>
    <row r="376" spans="5:7" x14ac:dyDescent="0.35">
      <c r="E376" s="4"/>
      <c r="F376" s="4"/>
      <c r="G376" s="4"/>
    </row>
    <row r="377" spans="5:7" x14ac:dyDescent="0.35">
      <c r="E377" s="4"/>
      <c r="F377" s="4"/>
      <c r="G377" s="4"/>
    </row>
    <row r="378" spans="5:7" x14ac:dyDescent="0.35">
      <c r="E378" s="4"/>
      <c r="F378" s="4"/>
      <c r="G378" s="4"/>
    </row>
    <row r="379" spans="5:7" x14ac:dyDescent="0.35">
      <c r="E379" s="4"/>
      <c r="F379" s="4"/>
      <c r="G379" s="4"/>
    </row>
    <row r="380" spans="5:7" x14ac:dyDescent="0.35">
      <c r="E380" s="4"/>
      <c r="F380" s="4"/>
      <c r="G380" s="4"/>
    </row>
    <row r="381" spans="5:7" x14ac:dyDescent="0.35">
      <c r="E381" s="4"/>
      <c r="F381" s="4"/>
      <c r="G381" s="4"/>
    </row>
    <row r="382" spans="5:7" x14ac:dyDescent="0.35">
      <c r="E382" s="4"/>
      <c r="F382" s="4"/>
      <c r="G382" s="4"/>
    </row>
    <row r="383" spans="5:7" x14ac:dyDescent="0.35">
      <c r="E383" s="4"/>
      <c r="F383" s="4"/>
      <c r="G383" s="4"/>
    </row>
    <row r="384" spans="5:7" x14ac:dyDescent="0.35">
      <c r="E384" s="4"/>
      <c r="F384" s="4"/>
      <c r="G384" s="4"/>
    </row>
    <row r="385" spans="5:7" x14ac:dyDescent="0.35">
      <c r="E385" s="4"/>
      <c r="F385" s="4"/>
      <c r="G385" s="4"/>
    </row>
    <row r="386" spans="5:7" x14ac:dyDescent="0.35">
      <c r="E386" s="4"/>
      <c r="F386" s="4"/>
      <c r="G386" s="4"/>
    </row>
    <row r="387" spans="5:7" x14ac:dyDescent="0.35">
      <c r="E387" s="4"/>
      <c r="F387" s="4"/>
      <c r="G387" s="4"/>
    </row>
    <row r="388" spans="5:7" x14ac:dyDescent="0.35">
      <c r="E388" s="4"/>
      <c r="F388" s="4"/>
      <c r="G388" s="4"/>
    </row>
    <row r="389" spans="5:7" x14ac:dyDescent="0.35">
      <c r="E389" s="4"/>
      <c r="F389" s="4"/>
      <c r="G389" s="4"/>
    </row>
    <row r="390" spans="5:7" x14ac:dyDescent="0.35">
      <c r="E390" s="4"/>
      <c r="F390" s="4"/>
      <c r="G390" s="4"/>
    </row>
    <row r="391" spans="5:7" x14ac:dyDescent="0.35">
      <c r="E391" s="4"/>
      <c r="F391" s="4"/>
      <c r="G391" s="4"/>
    </row>
    <row r="392" spans="5:7" x14ac:dyDescent="0.35">
      <c r="E392" s="4"/>
      <c r="F392" s="4"/>
      <c r="G392" s="4"/>
    </row>
    <row r="393" spans="5:7" x14ac:dyDescent="0.35">
      <c r="E393" s="4"/>
      <c r="F393" s="4"/>
      <c r="G393" s="4"/>
    </row>
    <row r="394" spans="5:7" x14ac:dyDescent="0.35">
      <c r="E394" s="4"/>
      <c r="F394" s="4"/>
      <c r="G394" s="4"/>
    </row>
    <row r="395" spans="5:7" x14ac:dyDescent="0.35">
      <c r="E395" s="4"/>
      <c r="F395" s="4"/>
      <c r="G395" s="4"/>
    </row>
    <row r="396" spans="5:7" x14ac:dyDescent="0.35">
      <c r="E396" s="4"/>
      <c r="F396" s="4"/>
      <c r="G396" s="4"/>
    </row>
    <row r="397" spans="5:7" x14ac:dyDescent="0.35">
      <c r="E397" s="4"/>
      <c r="F397" s="4"/>
      <c r="G397" s="4"/>
    </row>
    <row r="398" spans="5:7" x14ac:dyDescent="0.35">
      <c r="E398" s="4"/>
      <c r="F398" s="4"/>
      <c r="G398" s="4"/>
    </row>
    <row r="399" spans="5:7" x14ac:dyDescent="0.35">
      <c r="E399" s="4"/>
      <c r="F399" s="4"/>
      <c r="G399" s="4"/>
    </row>
    <row r="400" spans="5:7" x14ac:dyDescent="0.35">
      <c r="E400" s="4"/>
      <c r="F400" s="4"/>
      <c r="G400" s="4"/>
    </row>
    <row r="401" spans="5:7" x14ac:dyDescent="0.35">
      <c r="E401" s="4"/>
      <c r="F401" s="4"/>
      <c r="G401" s="4"/>
    </row>
    <row r="402" spans="5:7" x14ac:dyDescent="0.35">
      <c r="E402" s="4"/>
      <c r="F402" s="4"/>
      <c r="G402" s="4"/>
    </row>
    <row r="403" spans="5:7" x14ac:dyDescent="0.35">
      <c r="E403" s="4"/>
      <c r="F403" s="4"/>
      <c r="G403" s="4"/>
    </row>
    <row r="404" spans="5:7" x14ac:dyDescent="0.35">
      <c r="E404" s="4"/>
      <c r="F404" s="4"/>
      <c r="G404" s="4"/>
    </row>
    <row r="405" spans="5:7" x14ac:dyDescent="0.35">
      <c r="E405" s="4"/>
      <c r="F405" s="4"/>
      <c r="G405" s="4"/>
    </row>
    <row r="406" spans="5:7" x14ac:dyDescent="0.35">
      <c r="E406" s="4"/>
      <c r="F406" s="4"/>
      <c r="G406" s="4"/>
    </row>
    <row r="407" spans="5:7" x14ac:dyDescent="0.35">
      <c r="E407" s="4"/>
      <c r="F407" s="4"/>
      <c r="G407" s="4"/>
    </row>
    <row r="408" spans="5:7" x14ac:dyDescent="0.35">
      <c r="E408" s="4"/>
      <c r="F408" s="4"/>
      <c r="G408" s="4"/>
    </row>
    <row r="409" spans="5:7" x14ac:dyDescent="0.35">
      <c r="E409" s="4"/>
      <c r="F409" s="4"/>
      <c r="G409" s="4"/>
    </row>
    <row r="410" spans="5:7" x14ac:dyDescent="0.35">
      <c r="E410" s="4"/>
      <c r="F410" s="4"/>
      <c r="G410" s="4"/>
    </row>
    <row r="411" spans="5:7" x14ac:dyDescent="0.35">
      <c r="E411" s="4"/>
      <c r="F411" s="4"/>
      <c r="G411" s="4"/>
    </row>
    <row r="412" spans="5:7" x14ac:dyDescent="0.35">
      <c r="E412" s="4"/>
      <c r="F412" s="4"/>
      <c r="G412" s="4"/>
    </row>
    <row r="413" spans="5:7" x14ac:dyDescent="0.35">
      <c r="E413" s="4"/>
      <c r="F413" s="4"/>
      <c r="G413" s="4"/>
    </row>
    <row r="414" spans="5:7" x14ac:dyDescent="0.35">
      <c r="E414" s="4"/>
      <c r="F414" s="4"/>
      <c r="G414" s="4"/>
    </row>
    <row r="415" spans="5:7" x14ac:dyDescent="0.35">
      <c r="E415" s="4"/>
      <c r="F415" s="4"/>
      <c r="G415" s="4"/>
    </row>
    <row r="416" spans="5:7" x14ac:dyDescent="0.35">
      <c r="E416" s="4"/>
      <c r="F416" s="4"/>
      <c r="G416" s="4"/>
    </row>
    <row r="417" spans="5:7" x14ac:dyDescent="0.35">
      <c r="E417" s="4"/>
      <c r="F417" s="4"/>
      <c r="G417" s="4"/>
    </row>
    <row r="418" spans="5:7" x14ac:dyDescent="0.35">
      <c r="E418" s="4"/>
      <c r="F418" s="4"/>
      <c r="G418" s="4"/>
    </row>
    <row r="419" spans="5:7" x14ac:dyDescent="0.35">
      <c r="E419" s="4"/>
      <c r="F419" s="4"/>
      <c r="G419" s="4"/>
    </row>
    <row r="420" spans="5:7" x14ac:dyDescent="0.35">
      <c r="E420" s="4"/>
      <c r="F420" s="4"/>
      <c r="G420" s="4"/>
    </row>
    <row r="421" spans="5:7" x14ac:dyDescent="0.35">
      <c r="E421" s="4"/>
      <c r="F421" s="4"/>
      <c r="G421" s="4"/>
    </row>
    <row r="422" spans="5:7" x14ac:dyDescent="0.35">
      <c r="E422" s="4"/>
      <c r="F422" s="4"/>
      <c r="G422" s="4"/>
    </row>
    <row r="423" spans="5:7" x14ac:dyDescent="0.35">
      <c r="E423" s="4"/>
      <c r="F423" s="4"/>
      <c r="G423" s="4"/>
    </row>
    <row r="424" spans="5:7" x14ac:dyDescent="0.35">
      <c r="E424" s="4"/>
      <c r="F424" s="4"/>
      <c r="G424" s="4"/>
    </row>
    <row r="425" spans="5:7" x14ac:dyDescent="0.35">
      <c r="E425" s="4"/>
      <c r="F425" s="4"/>
      <c r="G425" s="4"/>
    </row>
    <row r="426" spans="5:7" x14ac:dyDescent="0.35">
      <c r="E426" s="4"/>
      <c r="F426" s="4"/>
      <c r="G426" s="4"/>
    </row>
    <row r="427" spans="5:7" x14ac:dyDescent="0.35">
      <c r="E427" s="4"/>
      <c r="F427" s="4"/>
      <c r="G427" s="4"/>
    </row>
    <row r="428" spans="5:7" x14ac:dyDescent="0.35">
      <c r="E428" s="4"/>
      <c r="F428" s="4"/>
      <c r="G428" s="4"/>
    </row>
    <row r="429" spans="5:7" x14ac:dyDescent="0.35">
      <c r="E429" s="4"/>
      <c r="F429" s="4"/>
      <c r="G429" s="4"/>
    </row>
    <row r="430" spans="5:7" x14ac:dyDescent="0.35">
      <c r="E430" s="4"/>
      <c r="F430" s="4"/>
      <c r="G430" s="4"/>
    </row>
    <row r="431" spans="5:7" x14ac:dyDescent="0.35">
      <c r="E431" s="4"/>
      <c r="F431" s="4"/>
      <c r="G431" s="4"/>
    </row>
    <row r="432" spans="5:7" x14ac:dyDescent="0.35">
      <c r="E432" s="4"/>
      <c r="F432" s="4"/>
      <c r="G432" s="4"/>
    </row>
    <row r="433" spans="5:7" x14ac:dyDescent="0.35">
      <c r="E433" s="4"/>
      <c r="F433" s="4"/>
      <c r="G433" s="4"/>
    </row>
    <row r="434" spans="5:7" x14ac:dyDescent="0.35">
      <c r="E434" s="4"/>
      <c r="F434" s="4"/>
      <c r="G434" s="4"/>
    </row>
    <row r="435" spans="5:7" x14ac:dyDescent="0.35">
      <c r="E435" s="4"/>
      <c r="F435" s="4"/>
      <c r="G435" s="4"/>
    </row>
    <row r="436" spans="5:7" x14ac:dyDescent="0.35">
      <c r="E436" s="4"/>
      <c r="F436" s="4"/>
      <c r="G436" s="4"/>
    </row>
    <row r="437" spans="5:7" x14ac:dyDescent="0.35">
      <c r="E437" s="4"/>
      <c r="F437" s="4"/>
      <c r="G437" s="4"/>
    </row>
    <row r="438" spans="5:7" x14ac:dyDescent="0.35">
      <c r="E438" s="4"/>
      <c r="F438" s="4"/>
      <c r="G438" s="4"/>
    </row>
    <row r="439" spans="5:7" x14ac:dyDescent="0.35">
      <c r="E439" s="4"/>
      <c r="F439" s="4"/>
      <c r="G439" s="4"/>
    </row>
    <row r="440" spans="5:7" x14ac:dyDescent="0.35">
      <c r="E440" s="4"/>
      <c r="F440" s="4"/>
      <c r="G440" s="4"/>
    </row>
    <row r="441" spans="5:7" x14ac:dyDescent="0.35">
      <c r="E441" s="4"/>
      <c r="F441" s="4"/>
      <c r="G441" s="4"/>
    </row>
    <row r="442" spans="5:7" x14ac:dyDescent="0.35">
      <c r="E442" s="4"/>
      <c r="F442" s="4"/>
      <c r="G442" s="4"/>
    </row>
    <row r="443" spans="5:7" x14ac:dyDescent="0.35">
      <c r="E443" s="4"/>
      <c r="F443" s="4"/>
      <c r="G443" s="4"/>
    </row>
    <row r="444" spans="5:7" x14ac:dyDescent="0.35">
      <c r="E444" s="4"/>
      <c r="F444" s="4"/>
      <c r="G444" s="4"/>
    </row>
    <row r="445" spans="5:7" x14ac:dyDescent="0.35">
      <c r="E445" s="4"/>
      <c r="F445" s="4"/>
      <c r="G445" s="4"/>
    </row>
    <row r="446" spans="5:7" x14ac:dyDescent="0.35">
      <c r="E446" s="4"/>
      <c r="F446" s="4"/>
      <c r="G446" s="4"/>
    </row>
    <row r="447" spans="5:7" x14ac:dyDescent="0.35">
      <c r="E447" s="4"/>
      <c r="F447" s="4"/>
      <c r="G447" s="4"/>
    </row>
    <row r="448" spans="5:7" x14ac:dyDescent="0.35">
      <c r="E448" s="4"/>
      <c r="F448" s="4"/>
      <c r="G448" s="4"/>
    </row>
    <row r="449" spans="5:7" x14ac:dyDescent="0.35">
      <c r="E449" s="4"/>
      <c r="F449" s="4"/>
      <c r="G449" s="4"/>
    </row>
    <row r="450" spans="5:7" x14ac:dyDescent="0.35">
      <c r="E450" s="4"/>
      <c r="F450" s="4"/>
      <c r="G450" s="4"/>
    </row>
    <row r="451" spans="5:7" x14ac:dyDescent="0.35">
      <c r="E451" s="4"/>
      <c r="F451" s="4"/>
      <c r="G451" s="4"/>
    </row>
    <row r="452" spans="5:7" x14ac:dyDescent="0.35">
      <c r="E452" s="4"/>
      <c r="F452" s="4"/>
      <c r="G452" s="4"/>
    </row>
    <row r="453" spans="5:7" x14ac:dyDescent="0.35">
      <c r="E453" s="4"/>
      <c r="F453" s="4"/>
      <c r="G453" s="4"/>
    </row>
    <row r="454" spans="5:7" x14ac:dyDescent="0.35">
      <c r="E454" s="4"/>
      <c r="F454" s="4"/>
      <c r="G454" s="4"/>
    </row>
    <row r="455" spans="5:7" x14ac:dyDescent="0.35">
      <c r="E455" s="4"/>
      <c r="F455" s="4"/>
      <c r="G455" s="4"/>
    </row>
    <row r="456" spans="5:7" x14ac:dyDescent="0.35">
      <c r="E456" s="4"/>
      <c r="F456" s="4"/>
      <c r="G456" s="4"/>
    </row>
    <row r="457" spans="5:7" x14ac:dyDescent="0.35">
      <c r="E457" s="4"/>
      <c r="F457" s="4"/>
      <c r="G457" s="4"/>
    </row>
    <row r="458" spans="5:7" x14ac:dyDescent="0.35">
      <c r="E458" s="4"/>
      <c r="F458" s="4"/>
      <c r="G458" s="4"/>
    </row>
    <row r="459" spans="5:7" x14ac:dyDescent="0.35">
      <c r="E459" s="4"/>
      <c r="F459" s="4"/>
      <c r="G459" s="4"/>
    </row>
    <row r="460" spans="5:7" x14ac:dyDescent="0.35">
      <c r="E460" s="4"/>
      <c r="F460" s="4"/>
      <c r="G460" s="4"/>
    </row>
    <row r="461" spans="5:7" x14ac:dyDescent="0.35">
      <c r="E461" s="4"/>
      <c r="F461" s="4"/>
      <c r="G461" s="4"/>
    </row>
    <row r="462" spans="5:7" x14ac:dyDescent="0.35">
      <c r="E462" s="4"/>
      <c r="F462" s="4"/>
      <c r="G462" s="4"/>
    </row>
    <row r="463" spans="5:7" x14ac:dyDescent="0.35">
      <c r="E463" s="4"/>
      <c r="F463" s="4"/>
      <c r="G463" s="4"/>
    </row>
    <row r="464" spans="5:7" x14ac:dyDescent="0.35">
      <c r="E464" s="4"/>
      <c r="F464" s="4"/>
      <c r="G464" s="4"/>
    </row>
    <row r="465" spans="5:7" x14ac:dyDescent="0.35">
      <c r="E465" s="4"/>
      <c r="F465" s="4"/>
      <c r="G465" s="4"/>
    </row>
    <row r="466" spans="5:7" x14ac:dyDescent="0.35">
      <c r="E466" s="4"/>
      <c r="F466" s="4"/>
      <c r="G466" s="4"/>
    </row>
    <row r="467" spans="5:7" x14ac:dyDescent="0.35">
      <c r="E467" s="4"/>
      <c r="F467" s="4"/>
      <c r="G467" s="4"/>
    </row>
    <row r="468" spans="5:7" x14ac:dyDescent="0.35">
      <c r="E468" s="4"/>
      <c r="F468" s="4"/>
      <c r="G468" s="4"/>
    </row>
    <row r="469" spans="5:7" x14ac:dyDescent="0.35">
      <c r="E469" s="4"/>
      <c r="F469" s="4"/>
      <c r="G469" s="4"/>
    </row>
    <row r="470" spans="5:7" x14ac:dyDescent="0.35">
      <c r="E470" s="4"/>
      <c r="F470" s="4"/>
      <c r="G470" s="4"/>
    </row>
    <row r="471" spans="5:7" x14ac:dyDescent="0.35">
      <c r="E471" s="4"/>
      <c r="F471" s="4"/>
      <c r="G471" s="4"/>
    </row>
    <row r="472" spans="5:7" x14ac:dyDescent="0.35">
      <c r="E472" s="4"/>
      <c r="F472" s="4"/>
      <c r="G472" s="4"/>
    </row>
    <row r="473" spans="5:7" x14ac:dyDescent="0.35">
      <c r="E473" s="4"/>
      <c r="F473" s="4"/>
      <c r="G473" s="4"/>
    </row>
    <row r="474" spans="5:7" x14ac:dyDescent="0.35">
      <c r="E474" s="4"/>
      <c r="F474" s="4"/>
      <c r="G474" s="4"/>
    </row>
    <row r="475" spans="5:7" x14ac:dyDescent="0.35">
      <c r="E475" s="4"/>
      <c r="F475" s="4"/>
      <c r="G475" s="4"/>
    </row>
    <row r="476" spans="5:7" x14ac:dyDescent="0.35">
      <c r="E476" s="4"/>
      <c r="F476" s="4"/>
      <c r="G476" s="4"/>
    </row>
    <row r="477" spans="5:7" x14ac:dyDescent="0.35">
      <c r="E477" s="4"/>
      <c r="F477" s="4"/>
      <c r="G477" s="4"/>
    </row>
    <row r="478" spans="5:7" x14ac:dyDescent="0.35">
      <c r="E478" s="4"/>
      <c r="F478" s="4"/>
      <c r="G478" s="4"/>
    </row>
    <row r="479" spans="5:7" x14ac:dyDescent="0.35">
      <c r="E479" s="4"/>
      <c r="F479" s="4"/>
      <c r="G479" s="4"/>
    </row>
    <row r="480" spans="5:7" x14ac:dyDescent="0.35">
      <c r="E480" s="4"/>
      <c r="F480" s="4"/>
      <c r="G480" s="4"/>
    </row>
    <row r="481" spans="5:7" x14ac:dyDescent="0.35">
      <c r="E481" s="4"/>
      <c r="F481" s="4"/>
      <c r="G481" s="4"/>
    </row>
    <row r="482" spans="5:7" x14ac:dyDescent="0.35">
      <c r="E482" s="4"/>
      <c r="F482" s="4"/>
      <c r="G482" s="4"/>
    </row>
    <row r="483" spans="5:7" x14ac:dyDescent="0.35">
      <c r="E483" s="4"/>
      <c r="F483" s="4"/>
      <c r="G483" s="4"/>
    </row>
    <row r="484" spans="5:7" x14ac:dyDescent="0.35">
      <c r="E484" s="4"/>
      <c r="F484" s="4"/>
      <c r="G484" s="4"/>
    </row>
    <row r="485" spans="5:7" x14ac:dyDescent="0.35">
      <c r="E485" s="4"/>
      <c r="F485" s="4"/>
      <c r="G485" s="4"/>
    </row>
    <row r="486" spans="5:7" x14ac:dyDescent="0.35">
      <c r="E486" s="4"/>
      <c r="F486" s="4"/>
      <c r="G486" s="4"/>
    </row>
    <row r="487" spans="5:7" x14ac:dyDescent="0.35">
      <c r="E487" s="4"/>
      <c r="F487" s="4"/>
      <c r="G487" s="4"/>
    </row>
    <row r="488" spans="5:7" x14ac:dyDescent="0.35">
      <c r="E488" s="4"/>
      <c r="F488" s="4"/>
      <c r="G488" s="4"/>
    </row>
    <row r="489" spans="5:7" x14ac:dyDescent="0.35">
      <c r="E489" s="4"/>
      <c r="F489" s="4"/>
      <c r="G489" s="4"/>
    </row>
    <row r="490" spans="5:7" x14ac:dyDescent="0.35">
      <c r="E490" s="4"/>
      <c r="F490" s="4"/>
      <c r="G490" s="4"/>
    </row>
    <row r="491" spans="5:7" x14ac:dyDescent="0.35">
      <c r="E491" s="4"/>
      <c r="F491" s="4"/>
      <c r="G491" s="4"/>
    </row>
    <row r="492" spans="5:7" x14ac:dyDescent="0.35">
      <c r="E492" s="4"/>
      <c r="F492" s="4"/>
      <c r="G492" s="4"/>
    </row>
    <row r="493" spans="5:7" x14ac:dyDescent="0.35">
      <c r="E493" s="4"/>
      <c r="F493" s="4"/>
      <c r="G493" s="4"/>
    </row>
    <row r="494" spans="5:7" x14ac:dyDescent="0.35">
      <c r="E494" s="4"/>
      <c r="F494" s="4"/>
      <c r="G494" s="4"/>
    </row>
    <row r="495" spans="5:7" x14ac:dyDescent="0.35">
      <c r="E495" s="4"/>
      <c r="F495" s="4"/>
      <c r="G495" s="4"/>
    </row>
    <row r="496" spans="5:7" x14ac:dyDescent="0.35">
      <c r="E496" s="4"/>
      <c r="F496" s="4"/>
      <c r="G496" s="4"/>
    </row>
    <row r="497" spans="5:7" x14ac:dyDescent="0.35">
      <c r="E497" s="4"/>
      <c r="F497" s="4"/>
      <c r="G497" s="4"/>
    </row>
    <row r="498" spans="5:7" x14ac:dyDescent="0.35">
      <c r="E498" s="4"/>
      <c r="F498" s="4"/>
      <c r="G498" s="4"/>
    </row>
    <row r="499" spans="5:7" x14ac:dyDescent="0.35">
      <c r="E499" s="4"/>
      <c r="F499" s="4"/>
      <c r="G499" s="4"/>
    </row>
    <row r="500" spans="5:7" x14ac:dyDescent="0.35">
      <c r="E500" s="4"/>
      <c r="F500" s="4"/>
      <c r="G500" s="4"/>
    </row>
    <row r="501" spans="5:7" x14ac:dyDescent="0.35">
      <c r="E501" s="4"/>
      <c r="F501" s="4"/>
      <c r="G501" s="4"/>
    </row>
    <row r="502" spans="5:7" x14ac:dyDescent="0.35">
      <c r="E502" s="4"/>
      <c r="F502" s="4"/>
      <c r="G502" s="4"/>
    </row>
    <row r="503" spans="5:7" x14ac:dyDescent="0.35">
      <c r="E503" s="4"/>
      <c r="F503" s="4"/>
      <c r="G503" s="4"/>
    </row>
    <row r="504" spans="5:7" x14ac:dyDescent="0.35">
      <c r="E504" s="4"/>
      <c r="F504" s="4"/>
      <c r="G504" s="4"/>
    </row>
    <row r="505" spans="5:7" x14ac:dyDescent="0.35">
      <c r="E505" s="4"/>
      <c r="F505" s="4"/>
      <c r="G505" s="4"/>
    </row>
    <row r="506" spans="5:7" x14ac:dyDescent="0.35">
      <c r="E506" s="4"/>
      <c r="F506" s="4"/>
      <c r="G506" s="4"/>
    </row>
    <row r="507" spans="5:7" x14ac:dyDescent="0.35">
      <c r="E507" s="4"/>
      <c r="F507" s="4"/>
      <c r="G507" s="4"/>
    </row>
    <row r="508" spans="5:7" x14ac:dyDescent="0.35">
      <c r="E508" s="4"/>
      <c r="F508" s="4"/>
      <c r="G508" s="4"/>
    </row>
    <row r="509" spans="5:7" x14ac:dyDescent="0.35">
      <c r="E509" s="4"/>
      <c r="F509" s="4"/>
      <c r="G509" s="4"/>
    </row>
    <row r="510" spans="5:7" x14ac:dyDescent="0.35">
      <c r="E510" s="4"/>
      <c r="F510" s="4"/>
      <c r="G510" s="4"/>
    </row>
    <row r="511" spans="5:7" x14ac:dyDescent="0.35">
      <c r="E511" s="4"/>
      <c r="F511" s="4"/>
      <c r="G511" s="4"/>
    </row>
    <row r="512" spans="5:7" x14ac:dyDescent="0.35">
      <c r="E512" s="4"/>
      <c r="F512" s="4"/>
      <c r="G512" s="4"/>
    </row>
    <row r="513" spans="5:7" x14ac:dyDescent="0.35">
      <c r="E513" s="4"/>
      <c r="F513" s="4"/>
      <c r="G513" s="4"/>
    </row>
    <row r="514" spans="5:7" x14ac:dyDescent="0.35">
      <c r="E514" s="4"/>
      <c r="F514" s="4"/>
      <c r="G514" s="4"/>
    </row>
    <row r="515" spans="5:7" x14ac:dyDescent="0.35">
      <c r="E515" s="4"/>
      <c r="F515" s="4"/>
      <c r="G515" s="4"/>
    </row>
    <row r="516" spans="5:7" x14ac:dyDescent="0.35">
      <c r="E516" s="4"/>
      <c r="F516" s="4"/>
      <c r="G516" s="4"/>
    </row>
    <row r="517" spans="5:7" x14ac:dyDescent="0.35">
      <c r="E517" s="4"/>
      <c r="F517" s="4"/>
      <c r="G517" s="4"/>
    </row>
    <row r="518" spans="5:7" x14ac:dyDescent="0.35">
      <c r="E518" s="4"/>
      <c r="F518" s="4"/>
      <c r="G518" s="4"/>
    </row>
    <row r="519" spans="5:7" x14ac:dyDescent="0.35">
      <c r="E519" s="4"/>
      <c r="F519" s="4"/>
      <c r="G519" s="4"/>
    </row>
    <row r="520" spans="5:7" x14ac:dyDescent="0.35">
      <c r="E520" s="4"/>
      <c r="F520" s="4"/>
      <c r="G520" s="4"/>
    </row>
    <row r="521" spans="5:7" x14ac:dyDescent="0.35">
      <c r="E521" s="4"/>
      <c r="F521" s="4"/>
      <c r="G521" s="4"/>
    </row>
    <row r="522" spans="5:7" x14ac:dyDescent="0.35">
      <c r="E522" s="4"/>
      <c r="F522" s="4"/>
      <c r="G522" s="4"/>
    </row>
    <row r="523" spans="5:7" x14ac:dyDescent="0.35">
      <c r="E523" s="4"/>
      <c r="F523" s="4"/>
      <c r="G523" s="4"/>
    </row>
    <row r="524" spans="5:7" x14ac:dyDescent="0.35">
      <c r="E524" s="4"/>
      <c r="F524" s="4"/>
      <c r="G524" s="4"/>
    </row>
    <row r="525" spans="5:7" x14ac:dyDescent="0.35">
      <c r="E525" s="4"/>
      <c r="F525" s="4"/>
      <c r="G525" s="4"/>
    </row>
    <row r="526" spans="5:7" x14ac:dyDescent="0.35">
      <c r="E526" s="4"/>
      <c r="F526" s="4"/>
      <c r="G526" s="4"/>
    </row>
    <row r="527" spans="5:7" x14ac:dyDescent="0.35">
      <c r="E527" s="4"/>
      <c r="F527" s="4"/>
      <c r="G527" s="4"/>
    </row>
    <row r="528" spans="5:7" x14ac:dyDescent="0.35">
      <c r="E528" s="4"/>
      <c r="F528" s="4"/>
      <c r="G528" s="4"/>
    </row>
    <row r="529" spans="5:7" x14ac:dyDescent="0.35">
      <c r="E529" s="4"/>
      <c r="F529" s="4"/>
      <c r="G529" s="4"/>
    </row>
    <row r="530" spans="5:7" x14ac:dyDescent="0.35">
      <c r="E530" s="4"/>
      <c r="F530" s="4"/>
      <c r="G530" s="4"/>
    </row>
    <row r="531" spans="5:7" x14ac:dyDescent="0.35">
      <c r="E531" s="4"/>
      <c r="F531" s="4"/>
      <c r="G531" s="4"/>
    </row>
    <row r="532" spans="5:7" x14ac:dyDescent="0.35">
      <c r="E532" s="4"/>
      <c r="F532" s="4"/>
      <c r="G532" s="4"/>
    </row>
    <row r="533" spans="5:7" x14ac:dyDescent="0.35">
      <c r="E533" s="4"/>
      <c r="F533" s="4"/>
      <c r="G533" s="4"/>
    </row>
    <row r="534" spans="5:7" x14ac:dyDescent="0.35">
      <c r="E534" s="4"/>
      <c r="F534" s="4"/>
      <c r="G534" s="4"/>
    </row>
    <row r="535" spans="5:7" x14ac:dyDescent="0.35">
      <c r="E535" s="4"/>
      <c r="F535" s="4"/>
      <c r="G535" s="4"/>
    </row>
    <row r="536" spans="5:7" x14ac:dyDescent="0.35">
      <c r="E536" s="4"/>
      <c r="F536" s="4"/>
      <c r="G536" s="4"/>
    </row>
    <row r="537" spans="5:7" x14ac:dyDescent="0.35">
      <c r="E537" s="4"/>
      <c r="F537" s="4"/>
      <c r="G537" s="4"/>
    </row>
    <row r="538" spans="5:7" x14ac:dyDescent="0.35">
      <c r="E538" s="4"/>
      <c r="F538" s="4"/>
      <c r="G538" s="4"/>
    </row>
    <row r="539" spans="5:7" x14ac:dyDescent="0.35">
      <c r="E539" s="4"/>
      <c r="F539" s="4"/>
      <c r="G539" s="4"/>
    </row>
    <row r="540" spans="5:7" x14ac:dyDescent="0.35">
      <c r="E540" s="4"/>
      <c r="F540" s="4"/>
      <c r="G540" s="4"/>
    </row>
    <row r="541" spans="5:7" x14ac:dyDescent="0.35">
      <c r="E541" s="4"/>
      <c r="F541" s="4"/>
      <c r="G541" s="4"/>
    </row>
    <row r="542" spans="5:7" x14ac:dyDescent="0.35">
      <c r="E542" s="4"/>
      <c r="F542" s="4"/>
      <c r="G542" s="4"/>
    </row>
    <row r="543" spans="5:7" x14ac:dyDescent="0.35">
      <c r="E543" s="4"/>
      <c r="F543" s="4"/>
      <c r="G543" s="4"/>
    </row>
    <row r="544" spans="5:7" x14ac:dyDescent="0.35">
      <c r="E544" s="4"/>
      <c r="F544" s="4"/>
      <c r="G544" s="4"/>
    </row>
    <row r="545" spans="5:7" x14ac:dyDescent="0.35">
      <c r="E545" s="4"/>
      <c r="F545" s="4"/>
      <c r="G545" s="4"/>
    </row>
    <row r="546" spans="5:7" x14ac:dyDescent="0.35">
      <c r="E546" s="4"/>
      <c r="F546" s="4"/>
      <c r="G546" s="4"/>
    </row>
    <row r="547" spans="5:7" x14ac:dyDescent="0.35">
      <c r="E547" s="4"/>
      <c r="F547" s="4"/>
      <c r="G547" s="4"/>
    </row>
    <row r="548" spans="5:7" x14ac:dyDescent="0.35">
      <c r="E548" s="4"/>
      <c r="F548" s="4"/>
      <c r="G548" s="4"/>
    </row>
    <row r="549" spans="5:7" x14ac:dyDescent="0.35">
      <c r="E549" s="4"/>
      <c r="F549" s="4"/>
      <c r="G549" s="4"/>
    </row>
    <row r="550" spans="5:7" x14ac:dyDescent="0.35">
      <c r="E550" s="4"/>
      <c r="F550" s="4"/>
      <c r="G550" s="4"/>
    </row>
    <row r="551" spans="5:7" x14ac:dyDescent="0.35">
      <c r="E551" s="4"/>
      <c r="F551" s="4"/>
      <c r="G551" s="4"/>
    </row>
    <row r="552" spans="5:7" x14ac:dyDescent="0.35">
      <c r="E552" s="4"/>
      <c r="F552" s="4"/>
      <c r="G552" s="4"/>
    </row>
    <row r="553" spans="5:7" x14ac:dyDescent="0.35">
      <c r="E553" s="4"/>
      <c r="F553" s="4"/>
      <c r="G553" s="4"/>
    </row>
    <row r="554" spans="5:7" x14ac:dyDescent="0.35">
      <c r="E554" s="4"/>
      <c r="F554" s="4"/>
      <c r="G554" s="4"/>
    </row>
    <row r="555" spans="5:7" x14ac:dyDescent="0.35">
      <c r="E555" s="4"/>
      <c r="F555" s="4"/>
      <c r="G555" s="4"/>
    </row>
    <row r="556" spans="5:7" x14ac:dyDescent="0.35">
      <c r="E556" s="4"/>
      <c r="F556" s="4"/>
      <c r="G556" s="4"/>
    </row>
    <row r="557" spans="5:7" x14ac:dyDescent="0.35">
      <c r="E557" s="4"/>
      <c r="F557" s="4"/>
      <c r="G557" s="4"/>
    </row>
    <row r="558" spans="5:7" x14ac:dyDescent="0.35">
      <c r="E558" s="4"/>
      <c r="F558" s="4"/>
      <c r="G558" s="4"/>
    </row>
    <row r="559" spans="5:7" x14ac:dyDescent="0.35">
      <c r="E559" s="4"/>
      <c r="F559" s="4"/>
      <c r="G559" s="4"/>
    </row>
    <row r="560" spans="5:7" x14ac:dyDescent="0.35">
      <c r="E560" s="4"/>
      <c r="F560" s="4"/>
      <c r="G560" s="4"/>
    </row>
    <row r="561" spans="5:7" x14ac:dyDescent="0.35">
      <c r="E561" s="4"/>
      <c r="F561" s="4"/>
      <c r="G561" s="4"/>
    </row>
    <row r="562" spans="5:7" x14ac:dyDescent="0.35">
      <c r="E562" s="4"/>
      <c r="F562" s="4"/>
      <c r="G562" s="4"/>
    </row>
    <row r="563" spans="5:7" x14ac:dyDescent="0.35">
      <c r="E563" s="4"/>
      <c r="F563" s="4"/>
      <c r="G563" s="4"/>
    </row>
    <row r="564" spans="5:7" x14ac:dyDescent="0.35">
      <c r="E564" s="4"/>
      <c r="F564" s="4"/>
      <c r="G564" s="4"/>
    </row>
    <row r="565" spans="5:7" x14ac:dyDescent="0.35">
      <c r="E565" s="4"/>
      <c r="F565" s="4"/>
      <c r="G565" s="4"/>
    </row>
    <row r="566" spans="5:7" x14ac:dyDescent="0.35">
      <c r="E566" s="4"/>
      <c r="F566" s="4"/>
      <c r="G566" s="4"/>
    </row>
    <row r="567" spans="5:7" x14ac:dyDescent="0.35">
      <c r="E567" s="4"/>
      <c r="F567" s="4"/>
      <c r="G567" s="4"/>
    </row>
    <row r="568" spans="5:7" x14ac:dyDescent="0.35">
      <c r="E568" s="4"/>
      <c r="F568" s="4"/>
      <c r="G568" s="4"/>
    </row>
    <row r="569" spans="5:7" x14ac:dyDescent="0.35">
      <c r="E569" s="4"/>
      <c r="F569" s="4"/>
      <c r="G569" s="4"/>
    </row>
    <row r="570" spans="5:7" x14ac:dyDescent="0.35">
      <c r="E570" s="4"/>
      <c r="F570" s="4"/>
      <c r="G570" s="4"/>
    </row>
    <row r="571" spans="5:7" x14ac:dyDescent="0.35">
      <c r="E571" s="4"/>
      <c r="F571" s="4"/>
      <c r="G571" s="4"/>
    </row>
    <row r="572" spans="5:7" x14ac:dyDescent="0.35">
      <c r="E572" s="4"/>
      <c r="F572" s="4"/>
      <c r="G572" s="4"/>
    </row>
    <row r="573" spans="5:7" x14ac:dyDescent="0.35">
      <c r="E573" s="4"/>
      <c r="F573" s="4"/>
      <c r="G573" s="4"/>
    </row>
    <row r="574" spans="5:7" x14ac:dyDescent="0.35">
      <c r="E574" s="4"/>
      <c r="F574" s="4"/>
      <c r="G574" s="4"/>
    </row>
    <row r="575" spans="5:7" x14ac:dyDescent="0.35">
      <c r="E575" s="4"/>
      <c r="F575" s="4"/>
      <c r="G575" s="4"/>
    </row>
    <row r="576" spans="5:7" x14ac:dyDescent="0.35">
      <c r="E576" s="4"/>
      <c r="F576" s="4"/>
      <c r="G576" s="4"/>
    </row>
    <row r="577" spans="5:7" x14ac:dyDescent="0.35">
      <c r="E577" s="4"/>
      <c r="F577" s="4"/>
      <c r="G577" s="4"/>
    </row>
    <row r="578" spans="5:7" x14ac:dyDescent="0.35">
      <c r="E578" s="4"/>
      <c r="F578" s="4"/>
      <c r="G578" s="4"/>
    </row>
    <row r="579" spans="5:7" x14ac:dyDescent="0.35">
      <c r="E579" s="4"/>
      <c r="F579" s="4"/>
      <c r="G579" s="4"/>
    </row>
    <row r="580" spans="5:7" x14ac:dyDescent="0.35">
      <c r="E580" s="4"/>
      <c r="F580" s="4"/>
      <c r="G580" s="4"/>
    </row>
    <row r="581" spans="5:7" x14ac:dyDescent="0.35">
      <c r="E581" s="4"/>
      <c r="F581" s="4"/>
      <c r="G581" s="4"/>
    </row>
    <row r="582" spans="5:7" x14ac:dyDescent="0.35">
      <c r="E582" s="4"/>
      <c r="F582" s="4"/>
      <c r="G582" s="4"/>
    </row>
  </sheetData>
  <mergeCells count="2">
    <mergeCell ref="C3:I3"/>
    <mergeCell ref="I11:I13"/>
  </mergeCells>
  <pageMargins left="0.7" right="0.7" top="0.78740157499999996" bottom="0.78740157499999996" header="0.3" footer="0.3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DA18-1CD4-4B05-AF15-DA07B6DBDC69}">
  <sheetPr>
    <pageSetUpPr fitToPage="1"/>
  </sheetPr>
  <dimension ref="A1:I582"/>
  <sheetViews>
    <sheetView zoomScaleNormal="100" workbookViewId="0">
      <pane ySplit="4" topLeftCell="A17" activePane="bottomLeft" state="frozen"/>
      <selection pane="bottomLeft" activeCell="A2" sqref="A2"/>
    </sheetView>
  </sheetViews>
  <sheetFormatPr baseColWidth="10" defaultRowHeight="15.6" x14ac:dyDescent="0.35"/>
  <cols>
    <col min="1" max="1" width="4.09765625" customWidth="1"/>
    <col min="2" max="2" width="11.19921875" style="1"/>
    <col min="3" max="3" width="26.3984375" style="3" customWidth="1"/>
    <col min="4" max="4" width="28.59765625" style="3" customWidth="1"/>
    <col min="5" max="5" width="16.3984375" customWidth="1"/>
    <col min="6" max="6" width="11.796875" customWidth="1"/>
    <col min="7" max="7" width="14.19921875" customWidth="1"/>
    <col min="8" max="8" width="12.19921875" customWidth="1"/>
    <col min="9" max="9" width="16.19921875" customWidth="1"/>
  </cols>
  <sheetData>
    <row r="1" spans="1:9" ht="21" x14ac:dyDescent="0.5">
      <c r="A1" s="7" t="s">
        <v>79</v>
      </c>
      <c r="B1" s="8"/>
      <c r="C1" s="9"/>
      <c r="D1" s="9"/>
      <c r="E1" s="10"/>
      <c r="F1" s="10"/>
      <c r="G1" s="10"/>
      <c r="H1" s="10"/>
      <c r="I1" s="11"/>
    </row>
    <row r="2" spans="1:9" x14ac:dyDescent="0.35">
      <c r="A2" s="49" t="s">
        <v>76</v>
      </c>
      <c r="B2" s="44"/>
      <c r="C2" s="45"/>
      <c r="D2" s="45"/>
      <c r="E2" s="46"/>
      <c r="F2" s="46"/>
      <c r="G2" s="46"/>
      <c r="H2" s="46"/>
      <c r="I2" s="47"/>
    </row>
    <row r="3" spans="1:9" ht="21" x14ac:dyDescent="0.5">
      <c r="A3" s="48"/>
      <c r="B3" s="95" t="s">
        <v>53</v>
      </c>
      <c r="C3" s="99"/>
      <c r="D3" s="100"/>
      <c r="E3" s="100"/>
      <c r="F3" s="100"/>
      <c r="G3" s="100"/>
      <c r="H3" s="100"/>
      <c r="I3" s="101"/>
    </row>
    <row r="4" spans="1:9" ht="31.2" x14ac:dyDescent="0.35">
      <c r="A4" s="27"/>
      <c r="B4" s="75" t="s">
        <v>14</v>
      </c>
      <c r="C4" s="29" t="s">
        <v>0</v>
      </c>
      <c r="D4" s="29" t="s">
        <v>19</v>
      </c>
      <c r="E4" s="76" t="s">
        <v>70</v>
      </c>
      <c r="F4" s="27"/>
      <c r="G4" s="77"/>
      <c r="H4" s="78" t="s">
        <v>49</v>
      </c>
      <c r="I4" s="79" t="s">
        <v>50</v>
      </c>
    </row>
    <row r="5" spans="1:9" x14ac:dyDescent="0.35">
      <c r="A5" s="70" t="s">
        <v>1</v>
      </c>
      <c r="B5" s="71" t="s">
        <v>2</v>
      </c>
      <c r="C5" s="72"/>
      <c r="D5" s="72"/>
      <c r="E5" s="73"/>
      <c r="F5" s="73"/>
      <c r="G5" s="73"/>
      <c r="H5" s="73"/>
      <c r="I5" s="74"/>
    </row>
    <row r="6" spans="1:9" ht="31.2" x14ac:dyDescent="0.35">
      <c r="A6" s="60"/>
      <c r="B6" s="61"/>
      <c r="C6" s="62"/>
      <c r="D6" s="62"/>
      <c r="E6" s="63"/>
      <c r="F6" s="64"/>
      <c r="G6" s="65" t="s">
        <v>71</v>
      </c>
      <c r="H6" s="63"/>
      <c r="I6" s="66"/>
    </row>
    <row r="7" spans="1:9" ht="78" x14ac:dyDescent="0.35">
      <c r="A7" s="22"/>
      <c r="B7" s="23" t="s">
        <v>15</v>
      </c>
      <c r="C7" s="24" t="s">
        <v>3</v>
      </c>
      <c r="D7" s="54" t="s">
        <v>73</v>
      </c>
      <c r="E7" s="50">
        <v>0</v>
      </c>
      <c r="F7" s="53" t="s">
        <v>68</v>
      </c>
      <c r="G7" s="57">
        <v>0</v>
      </c>
      <c r="H7" s="38">
        <f>E7*G7</f>
        <v>0</v>
      </c>
      <c r="I7" s="55" t="s">
        <v>81</v>
      </c>
    </row>
    <row r="8" spans="1:9" ht="78" x14ac:dyDescent="0.35">
      <c r="A8" s="27"/>
      <c r="B8" s="28" t="s">
        <v>16</v>
      </c>
      <c r="C8" s="29" t="s">
        <v>51</v>
      </c>
      <c r="D8" s="29" t="s">
        <v>75</v>
      </c>
      <c r="E8" s="51">
        <v>0</v>
      </c>
      <c r="F8" s="30" t="s">
        <v>68</v>
      </c>
      <c r="G8" s="58">
        <v>0</v>
      </c>
      <c r="H8" s="38">
        <f>E8*G8</f>
        <v>0</v>
      </c>
      <c r="I8" s="55" t="s">
        <v>81</v>
      </c>
    </row>
    <row r="9" spans="1:9" ht="62.4" x14ac:dyDescent="0.35">
      <c r="A9" s="33"/>
      <c r="B9" s="34" t="s">
        <v>17</v>
      </c>
      <c r="C9" s="35" t="s">
        <v>4</v>
      </c>
      <c r="D9" s="35" t="s">
        <v>74</v>
      </c>
      <c r="E9" s="52">
        <v>0</v>
      </c>
      <c r="F9" s="40" t="s">
        <v>68</v>
      </c>
      <c r="G9" s="68">
        <v>0</v>
      </c>
      <c r="H9" s="39">
        <f>E9*G9</f>
        <v>0</v>
      </c>
      <c r="I9" s="55" t="s">
        <v>82</v>
      </c>
    </row>
    <row r="10" spans="1:9" ht="31.2" x14ac:dyDescent="0.35">
      <c r="A10" s="27"/>
      <c r="B10" s="28" t="s">
        <v>18</v>
      </c>
      <c r="C10" s="29" t="s">
        <v>66</v>
      </c>
      <c r="D10" s="29"/>
      <c r="E10" s="59"/>
      <c r="F10" s="30"/>
      <c r="G10" s="76" t="s">
        <v>72</v>
      </c>
      <c r="H10" s="93"/>
      <c r="I10" s="94"/>
    </row>
    <row r="11" spans="1:9" ht="31.2" x14ac:dyDescent="0.35">
      <c r="A11" s="27"/>
      <c r="B11" s="28"/>
      <c r="C11" s="29"/>
      <c r="D11" s="29" t="s">
        <v>57</v>
      </c>
      <c r="E11" s="51">
        <v>0</v>
      </c>
      <c r="F11" s="30" t="s">
        <v>21</v>
      </c>
      <c r="G11" s="67">
        <v>0</v>
      </c>
      <c r="H11" s="69">
        <f>E11*G11</f>
        <v>0</v>
      </c>
      <c r="I11" s="96" t="s">
        <v>83</v>
      </c>
    </row>
    <row r="12" spans="1:9" ht="31.2" x14ac:dyDescent="0.35">
      <c r="A12" s="27"/>
      <c r="B12" s="28"/>
      <c r="C12" s="29"/>
      <c r="D12" s="29" t="s">
        <v>58</v>
      </c>
      <c r="E12" s="51">
        <v>0</v>
      </c>
      <c r="F12" s="30" t="s">
        <v>21</v>
      </c>
      <c r="G12" s="58">
        <v>0</v>
      </c>
      <c r="H12" s="69">
        <f>E12*G12</f>
        <v>0</v>
      </c>
      <c r="I12" s="97"/>
    </row>
    <row r="13" spans="1:9" ht="31.2" x14ac:dyDescent="0.35">
      <c r="A13" s="32"/>
      <c r="B13" s="28"/>
      <c r="C13" s="29"/>
      <c r="D13" s="29" t="s">
        <v>59</v>
      </c>
      <c r="E13" s="51">
        <v>0</v>
      </c>
      <c r="F13" s="30" t="s">
        <v>21</v>
      </c>
      <c r="G13" s="68">
        <v>0</v>
      </c>
      <c r="H13" s="69">
        <f>E13*G13</f>
        <v>0</v>
      </c>
      <c r="I13" s="98"/>
    </row>
    <row r="14" spans="1:9" x14ac:dyDescent="0.35">
      <c r="A14" s="80" t="s">
        <v>5</v>
      </c>
      <c r="B14" s="81" t="s">
        <v>63</v>
      </c>
      <c r="C14" s="72"/>
      <c r="D14" s="72"/>
      <c r="E14" s="82"/>
      <c r="F14" s="83"/>
      <c r="G14" s="83"/>
      <c r="H14" s="73"/>
      <c r="I14" s="74"/>
    </row>
    <row r="15" spans="1:9" ht="46.8" x14ac:dyDescent="0.35">
      <c r="A15" s="22"/>
      <c r="B15" s="23" t="s">
        <v>22</v>
      </c>
      <c r="C15" s="24" t="s">
        <v>23</v>
      </c>
      <c r="D15" s="24" t="s">
        <v>64</v>
      </c>
      <c r="E15" s="50">
        <v>0</v>
      </c>
      <c r="F15" s="25" t="s">
        <v>6</v>
      </c>
      <c r="G15" s="25"/>
      <c r="H15" s="38">
        <f>E15*1000</f>
        <v>0</v>
      </c>
      <c r="I15" s="26" t="s">
        <v>84</v>
      </c>
    </row>
    <row r="16" spans="1:9" ht="50.25" customHeight="1" x14ac:dyDescent="0.35">
      <c r="A16" s="27"/>
      <c r="B16" s="28" t="s">
        <v>24</v>
      </c>
      <c r="C16" s="29" t="s">
        <v>25</v>
      </c>
      <c r="D16" s="29" t="s">
        <v>65</v>
      </c>
      <c r="E16" s="51">
        <v>0</v>
      </c>
      <c r="F16" s="30" t="s">
        <v>26</v>
      </c>
      <c r="G16" s="30"/>
      <c r="H16" s="93">
        <f>E16*20</f>
        <v>0</v>
      </c>
      <c r="I16" s="31" t="s">
        <v>85</v>
      </c>
    </row>
    <row r="17" spans="1:9" ht="46.8" x14ac:dyDescent="0.35">
      <c r="A17" s="27"/>
      <c r="B17" s="28" t="s">
        <v>29</v>
      </c>
      <c r="C17" s="29" t="s">
        <v>60</v>
      </c>
      <c r="D17" s="29" t="s">
        <v>27</v>
      </c>
      <c r="E17" s="51">
        <v>0</v>
      </c>
      <c r="F17" s="30" t="s">
        <v>80</v>
      </c>
      <c r="G17" s="30"/>
      <c r="H17" s="93">
        <f>E17*100</f>
        <v>0</v>
      </c>
      <c r="I17" s="31" t="s">
        <v>84</v>
      </c>
    </row>
    <row r="18" spans="1:9" ht="31.2" x14ac:dyDescent="0.35">
      <c r="A18" s="33"/>
      <c r="B18" s="34"/>
      <c r="C18" s="35"/>
      <c r="D18" s="35" t="s">
        <v>28</v>
      </c>
      <c r="E18" s="52">
        <v>0</v>
      </c>
      <c r="F18" s="40" t="s">
        <v>26</v>
      </c>
      <c r="G18" s="40"/>
      <c r="H18" s="39">
        <f>E18*20</f>
        <v>0</v>
      </c>
      <c r="I18" s="41" t="s">
        <v>85</v>
      </c>
    </row>
    <row r="19" spans="1:9" x14ac:dyDescent="0.35">
      <c r="A19" s="80" t="s">
        <v>7</v>
      </c>
      <c r="B19" s="81" t="s">
        <v>62</v>
      </c>
      <c r="C19" s="72"/>
      <c r="D19" s="72"/>
      <c r="E19" s="82"/>
      <c r="F19" s="83"/>
      <c r="G19" s="83"/>
      <c r="H19" s="73"/>
      <c r="I19" s="74"/>
    </row>
    <row r="20" spans="1:9" x14ac:dyDescent="0.35">
      <c r="A20" s="22"/>
      <c r="B20" s="23" t="s">
        <v>30</v>
      </c>
      <c r="C20" s="24" t="s">
        <v>31</v>
      </c>
      <c r="D20" s="24" t="s">
        <v>32</v>
      </c>
      <c r="E20" s="50">
        <v>0</v>
      </c>
      <c r="F20" s="25" t="s">
        <v>8</v>
      </c>
      <c r="G20" s="25"/>
      <c r="H20" s="38">
        <f>E20*40</f>
        <v>0</v>
      </c>
      <c r="I20" s="26" t="s">
        <v>86</v>
      </c>
    </row>
    <row r="21" spans="1:9" x14ac:dyDescent="0.35">
      <c r="A21" s="27"/>
      <c r="B21" s="28" t="s">
        <v>33</v>
      </c>
      <c r="C21" s="29" t="s">
        <v>34</v>
      </c>
      <c r="D21" s="29" t="s">
        <v>35</v>
      </c>
      <c r="E21" s="51">
        <v>0</v>
      </c>
      <c r="F21" s="30" t="s">
        <v>8</v>
      </c>
      <c r="G21" s="25"/>
      <c r="H21" s="38">
        <f>E21*5</f>
        <v>0</v>
      </c>
      <c r="I21" s="31" t="s">
        <v>36</v>
      </c>
    </row>
    <row r="22" spans="1:9" ht="31.2" x14ac:dyDescent="0.35">
      <c r="A22" s="27"/>
      <c r="B22" s="28" t="s">
        <v>37</v>
      </c>
      <c r="C22" s="29" t="s">
        <v>38</v>
      </c>
      <c r="D22" s="29" t="s">
        <v>35</v>
      </c>
      <c r="E22" s="51">
        <v>0</v>
      </c>
      <c r="F22" s="30" t="s">
        <v>8</v>
      </c>
      <c r="G22" s="56"/>
      <c r="H22" s="42">
        <f>E22*60</f>
        <v>0</v>
      </c>
      <c r="I22" s="31" t="s">
        <v>87</v>
      </c>
    </row>
    <row r="23" spans="1:9" x14ac:dyDescent="0.35">
      <c r="A23" s="33"/>
      <c r="B23" s="34" t="s">
        <v>40</v>
      </c>
      <c r="C23" s="35" t="s">
        <v>39</v>
      </c>
      <c r="D23" s="35" t="s">
        <v>69</v>
      </c>
      <c r="E23" s="52">
        <v>0</v>
      </c>
      <c r="F23" s="36" t="s">
        <v>8</v>
      </c>
      <c r="G23" s="36"/>
      <c r="H23" s="39">
        <f>E23*5</f>
        <v>0</v>
      </c>
      <c r="I23" s="37" t="s">
        <v>36</v>
      </c>
    </row>
    <row r="24" spans="1:9" x14ac:dyDescent="0.35">
      <c r="A24" s="80" t="s">
        <v>9</v>
      </c>
      <c r="B24" s="81" t="s">
        <v>67</v>
      </c>
      <c r="C24" s="72"/>
      <c r="D24" s="72"/>
      <c r="E24" s="82"/>
      <c r="F24" s="83"/>
      <c r="G24" s="83"/>
      <c r="H24" s="73"/>
      <c r="I24" s="74"/>
    </row>
    <row r="25" spans="1:9" ht="31.2" x14ac:dyDescent="0.35">
      <c r="A25" s="22"/>
      <c r="B25" s="23" t="s">
        <v>41</v>
      </c>
      <c r="C25" s="24" t="s">
        <v>42</v>
      </c>
      <c r="D25" s="24" t="s">
        <v>61</v>
      </c>
      <c r="E25" s="50">
        <v>0</v>
      </c>
      <c r="F25" s="25" t="s">
        <v>10</v>
      </c>
      <c r="G25" s="25"/>
      <c r="H25" s="38">
        <f>E25*20</f>
        <v>0</v>
      </c>
      <c r="I25" s="26" t="s">
        <v>88</v>
      </c>
    </row>
    <row r="26" spans="1:9" ht="46.8" x14ac:dyDescent="0.35">
      <c r="A26" s="27"/>
      <c r="B26" s="28" t="s">
        <v>43</v>
      </c>
      <c r="C26" s="29" t="s">
        <v>11</v>
      </c>
      <c r="D26" s="29" t="s">
        <v>44</v>
      </c>
      <c r="E26" s="51">
        <v>0</v>
      </c>
      <c r="F26" s="30" t="s">
        <v>10</v>
      </c>
      <c r="G26" s="25"/>
      <c r="H26" s="38">
        <f>E26*20</f>
        <v>0</v>
      </c>
      <c r="I26" s="31" t="s">
        <v>88</v>
      </c>
    </row>
    <row r="27" spans="1:9" ht="78" x14ac:dyDescent="0.35">
      <c r="A27" s="33"/>
      <c r="B27" s="34" t="s">
        <v>45</v>
      </c>
      <c r="C27" s="35" t="s">
        <v>12</v>
      </c>
      <c r="D27" s="35" t="s">
        <v>46</v>
      </c>
      <c r="E27" s="52">
        <v>0</v>
      </c>
      <c r="F27" s="36" t="s">
        <v>13</v>
      </c>
      <c r="G27" s="56"/>
      <c r="H27" s="42">
        <f>E27*2</f>
        <v>0</v>
      </c>
      <c r="I27" s="37" t="s">
        <v>47</v>
      </c>
    </row>
    <row r="28" spans="1:9" x14ac:dyDescent="0.35">
      <c r="A28" s="80"/>
      <c r="B28" s="84"/>
      <c r="C28" s="72"/>
      <c r="D28" s="72"/>
      <c r="E28" s="83"/>
      <c r="F28" s="83"/>
      <c r="G28" s="83"/>
      <c r="H28" s="85"/>
      <c r="I28" s="74"/>
    </row>
    <row r="29" spans="1:9" x14ac:dyDescent="0.35">
      <c r="A29" s="12"/>
      <c r="B29" s="16"/>
      <c r="C29" s="14"/>
      <c r="D29" s="14"/>
      <c r="E29" s="15"/>
      <c r="F29" s="15"/>
      <c r="G29" s="15"/>
      <c r="H29" s="21"/>
      <c r="I29" s="17"/>
    </row>
    <row r="30" spans="1:9" x14ac:dyDescent="0.35">
      <c r="A30" s="12"/>
      <c r="B30" s="16"/>
      <c r="C30" s="14"/>
      <c r="D30" s="14"/>
      <c r="E30" s="18" t="s">
        <v>48</v>
      </c>
      <c r="F30" s="18"/>
      <c r="G30" s="18"/>
      <c r="H30" s="43">
        <f>H7+H8+H11+H12+H13+H9+H15+H16+H17+H18+H20+H21+H22+H23+H25+H26+H27</f>
        <v>0</v>
      </c>
      <c r="I30" s="19" t="s">
        <v>20</v>
      </c>
    </row>
    <row r="31" spans="1:9" x14ac:dyDescent="0.35">
      <c r="A31" s="12"/>
      <c r="B31" s="16"/>
      <c r="C31" s="14"/>
      <c r="D31" s="14"/>
      <c r="E31" s="20"/>
      <c r="F31" s="20"/>
      <c r="G31" s="20"/>
      <c r="H31" s="43"/>
      <c r="I31" s="17"/>
    </row>
    <row r="32" spans="1:9" x14ac:dyDescent="0.35">
      <c r="A32" s="12"/>
      <c r="B32" s="13"/>
      <c r="C32" s="14"/>
      <c r="D32" s="14"/>
      <c r="E32" s="20" t="s">
        <v>52</v>
      </c>
      <c r="F32" s="20"/>
      <c r="G32" s="20"/>
      <c r="H32" s="43">
        <f>H30*0.19</f>
        <v>0</v>
      </c>
      <c r="I32" s="19" t="s">
        <v>20</v>
      </c>
    </row>
    <row r="33" spans="1:9" x14ac:dyDescent="0.35">
      <c r="A33" s="12"/>
      <c r="B33" s="13"/>
      <c r="C33" s="14"/>
      <c r="D33" s="14"/>
      <c r="E33" s="20"/>
      <c r="F33" s="20"/>
      <c r="G33" s="20"/>
      <c r="H33" s="43"/>
      <c r="I33" s="17"/>
    </row>
    <row r="34" spans="1:9" s="6" customFormat="1" ht="21" x14ac:dyDescent="0.5">
      <c r="A34" s="86"/>
      <c r="B34" s="87" t="s">
        <v>55</v>
      </c>
      <c r="C34" s="88" t="s">
        <v>54</v>
      </c>
      <c r="D34" s="89"/>
      <c r="E34" s="90" t="s">
        <v>56</v>
      </c>
      <c r="F34" s="90"/>
      <c r="G34" s="90"/>
      <c r="H34" s="91">
        <f>H30+H32</f>
        <v>0</v>
      </c>
      <c r="I34" s="92" t="s">
        <v>20</v>
      </c>
    </row>
    <row r="35" spans="1:9" x14ac:dyDescent="0.35">
      <c r="C35" s="2"/>
      <c r="D35" s="2"/>
      <c r="E35" s="4"/>
      <c r="F35" s="4"/>
      <c r="G35" s="4"/>
      <c r="H35" s="5"/>
    </row>
    <row r="36" spans="1:9" x14ac:dyDescent="0.35">
      <c r="C36" s="2"/>
      <c r="D36" s="2"/>
      <c r="E36" s="4"/>
      <c r="F36" s="4"/>
      <c r="G36" s="4"/>
      <c r="H36" s="5"/>
    </row>
    <row r="37" spans="1:9" x14ac:dyDescent="0.35">
      <c r="C37" s="2"/>
      <c r="D37" s="2"/>
      <c r="E37" s="4"/>
      <c r="F37" s="4"/>
      <c r="G37" s="4"/>
      <c r="H37" s="5"/>
    </row>
    <row r="38" spans="1:9" x14ac:dyDescent="0.35">
      <c r="C38" s="2"/>
      <c r="D38" s="2"/>
      <c r="E38" s="4"/>
      <c r="F38" s="4"/>
      <c r="G38" s="4"/>
      <c r="H38" s="5"/>
    </row>
    <row r="39" spans="1:9" x14ac:dyDescent="0.35">
      <c r="C39" s="2"/>
      <c r="D39" s="2"/>
      <c r="E39" s="4"/>
      <c r="F39" s="4"/>
      <c r="G39" s="4"/>
      <c r="H39" s="5"/>
    </row>
    <row r="40" spans="1:9" x14ac:dyDescent="0.35">
      <c r="C40" s="2"/>
      <c r="D40" s="2"/>
      <c r="E40" s="4"/>
      <c r="F40" s="4"/>
      <c r="G40" s="4"/>
      <c r="H40" s="5"/>
    </row>
    <row r="41" spans="1:9" x14ac:dyDescent="0.35">
      <c r="C41" s="2"/>
      <c r="D41" s="2"/>
      <c r="E41" s="4"/>
      <c r="F41" s="4"/>
      <c r="G41" s="4"/>
      <c r="H41" s="5"/>
    </row>
    <row r="42" spans="1:9" x14ac:dyDescent="0.35">
      <c r="C42" s="2"/>
      <c r="D42" s="2"/>
      <c r="E42" s="4"/>
      <c r="F42" s="4"/>
      <c r="G42" s="4"/>
      <c r="H42" s="5"/>
    </row>
    <row r="43" spans="1:9" x14ac:dyDescent="0.35">
      <c r="C43" s="2"/>
      <c r="D43" s="2"/>
      <c r="E43" s="4"/>
      <c r="F43" s="4"/>
      <c r="G43" s="4"/>
      <c r="H43" s="5"/>
    </row>
    <row r="44" spans="1:9" x14ac:dyDescent="0.35">
      <c r="C44" s="2"/>
      <c r="D44" s="2"/>
      <c r="E44" s="4"/>
      <c r="F44" s="4"/>
      <c r="G44" s="4"/>
    </row>
    <row r="45" spans="1:9" x14ac:dyDescent="0.35">
      <c r="C45" s="2"/>
      <c r="D45" s="2"/>
      <c r="E45" s="4"/>
      <c r="F45" s="4"/>
      <c r="G45" s="4"/>
    </row>
    <row r="46" spans="1:9" x14ac:dyDescent="0.35">
      <c r="C46" s="2"/>
      <c r="D46" s="2"/>
      <c r="E46" s="4"/>
      <c r="F46" s="4"/>
      <c r="G46" s="4"/>
    </row>
    <row r="47" spans="1:9" x14ac:dyDescent="0.35">
      <c r="C47" s="2"/>
      <c r="D47" s="2"/>
      <c r="E47" s="4"/>
      <c r="F47" s="4"/>
      <c r="G47" s="4"/>
    </row>
    <row r="48" spans="1:9" x14ac:dyDescent="0.35">
      <c r="C48" s="2"/>
      <c r="D48" s="2"/>
      <c r="E48" s="4"/>
      <c r="F48" s="4"/>
      <c r="G48" s="4"/>
    </row>
    <row r="49" spans="3:7" x14ac:dyDescent="0.35">
      <c r="C49" s="2"/>
      <c r="D49" s="2"/>
      <c r="E49" s="4"/>
      <c r="F49" s="4"/>
      <c r="G49" s="4"/>
    </row>
    <row r="50" spans="3:7" x14ac:dyDescent="0.35">
      <c r="C50" s="2"/>
      <c r="D50" s="2"/>
      <c r="E50" s="4"/>
      <c r="F50" s="4"/>
      <c r="G50" s="4"/>
    </row>
    <row r="51" spans="3:7" x14ac:dyDescent="0.35">
      <c r="C51" s="2"/>
      <c r="D51" s="2"/>
      <c r="E51" s="4"/>
      <c r="F51" s="4"/>
      <c r="G51" s="4"/>
    </row>
    <row r="52" spans="3:7" x14ac:dyDescent="0.35">
      <c r="C52" s="2"/>
      <c r="D52" s="2"/>
      <c r="E52" s="4"/>
      <c r="F52" s="4"/>
      <c r="G52" s="4"/>
    </row>
    <row r="53" spans="3:7" x14ac:dyDescent="0.35">
      <c r="C53" s="2"/>
      <c r="D53" s="2"/>
      <c r="E53" s="4"/>
      <c r="F53" s="4"/>
      <c r="G53" s="4"/>
    </row>
    <row r="54" spans="3:7" x14ac:dyDescent="0.35">
      <c r="C54" s="2"/>
      <c r="D54" s="2"/>
      <c r="E54" s="4"/>
      <c r="F54" s="4"/>
      <c r="G54" s="4"/>
    </row>
    <row r="55" spans="3:7" x14ac:dyDescent="0.35">
      <c r="C55" s="2"/>
      <c r="D55" s="2"/>
      <c r="E55" s="4"/>
      <c r="F55" s="4"/>
      <c r="G55" s="4"/>
    </row>
    <row r="56" spans="3:7" x14ac:dyDescent="0.35">
      <c r="C56" s="2"/>
      <c r="D56" s="2"/>
      <c r="E56" s="4"/>
      <c r="F56" s="4"/>
      <c r="G56" s="4"/>
    </row>
    <row r="57" spans="3:7" x14ac:dyDescent="0.35">
      <c r="C57" s="2"/>
      <c r="D57" s="2"/>
      <c r="E57" s="4"/>
      <c r="F57" s="4"/>
      <c r="G57" s="4"/>
    </row>
    <row r="58" spans="3:7" x14ac:dyDescent="0.35">
      <c r="C58" s="2"/>
      <c r="D58" s="2"/>
      <c r="E58" s="4"/>
      <c r="F58" s="4"/>
      <c r="G58" s="4"/>
    </row>
    <row r="59" spans="3:7" x14ac:dyDescent="0.35">
      <c r="C59" s="2"/>
      <c r="D59" s="2"/>
      <c r="E59" s="4"/>
      <c r="F59" s="4"/>
      <c r="G59" s="4"/>
    </row>
    <row r="60" spans="3:7" x14ac:dyDescent="0.35">
      <c r="C60" s="2"/>
      <c r="D60" s="2"/>
      <c r="E60" s="4"/>
      <c r="F60" s="4"/>
      <c r="G60" s="4"/>
    </row>
    <row r="61" spans="3:7" x14ac:dyDescent="0.35">
      <c r="C61" s="2"/>
      <c r="D61" s="2"/>
      <c r="E61" s="4"/>
      <c r="F61" s="4"/>
      <c r="G61" s="4"/>
    </row>
    <row r="62" spans="3:7" x14ac:dyDescent="0.35">
      <c r="C62" s="2"/>
      <c r="D62" s="2"/>
      <c r="E62" s="4"/>
      <c r="F62" s="4"/>
      <c r="G62" s="4"/>
    </row>
    <row r="63" spans="3:7" x14ac:dyDescent="0.35">
      <c r="C63" s="2"/>
      <c r="D63" s="2"/>
      <c r="E63" s="4"/>
      <c r="F63" s="4"/>
      <c r="G63" s="4"/>
    </row>
    <row r="64" spans="3:7" x14ac:dyDescent="0.35">
      <c r="C64" s="2"/>
      <c r="D64" s="2"/>
      <c r="E64" s="4"/>
      <c r="F64" s="4"/>
      <c r="G64" s="4"/>
    </row>
    <row r="65" spans="3:7" x14ac:dyDescent="0.35">
      <c r="C65" s="2"/>
      <c r="D65" s="2"/>
      <c r="E65" s="4"/>
      <c r="F65" s="4"/>
      <c r="G65" s="4"/>
    </row>
    <row r="66" spans="3:7" x14ac:dyDescent="0.35">
      <c r="C66" s="2"/>
      <c r="D66" s="2"/>
      <c r="E66" s="4"/>
      <c r="F66" s="4"/>
      <c r="G66" s="4"/>
    </row>
    <row r="67" spans="3:7" x14ac:dyDescent="0.35">
      <c r="C67" s="2"/>
      <c r="D67" s="2"/>
      <c r="E67" s="4"/>
      <c r="F67" s="4"/>
      <c r="G67" s="4"/>
    </row>
    <row r="68" spans="3:7" x14ac:dyDescent="0.35">
      <c r="C68" s="2"/>
      <c r="D68" s="2"/>
      <c r="E68" s="4"/>
      <c r="F68" s="4"/>
      <c r="G68" s="4"/>
    </row>
    <row r="69" spans="3:7" x14ac:dyDescent="0.35">
      <c r="C69" s="2"/>
      <c r="D69" s="2"/>
      <c r="E69" s="4"/>
      <c r="F69" s="4"/>
      <c r="G69" s="4"/>
    </row>
    <row r="70" spans="3:7" x14ac:dyDescent="0.35">
      <c r="C70" s="2"/>
      <c r="D70" s="2"/>
      <c r="E70" s="4"/>
      <c r="F70" s="4"/>
      <c r="G70" s="4"/>
    </row>
    <row r="71" spans="3:7" x14ac:dyDescent="0.35">
      <c r="C71" s="2"/>
      <c r="D71" s="2"/>
      <c r="E71" s="4"/>
      <c r="F71" s="4"/>
      <c r="G71" s="4"/>
    </row>
    <row r="72" spans="3:7" x14ac:dyDescent="0.35">
      <c r="C72" s="2"/>
      <c r="D72" s="2"/>
      <c r="E72" s="4"/>
      <c r="F72" s="4"/>
      <c r="G72" s="4"/>
    </row>
    <row r="73" spans="3:7" x14ac:dyDescent="0.35">
      <c r="C73" s="2"/>
      <c r="D73" s="2"/>
      <c r="E73" s="4"/>
      <c r="F73" s="4"/>
      <c r="G73" s="4"/>
    </row>
    <row r="74" spans="3:7" x14ac:dyDescent="0.35">
      <c r="C74" s="2"/>
      <c r="D74" s="2"/>
      <c r="E74" s="4"/>
      <c r="F74" s="4"/>
      <c r="G74" s="4"/>
    </row>
    <row r="75" spans="3:7" x14ac:dyDescent="0.35">
      <c r="C75" s="2"/>
      <c r="D75" s="2"/>
      <c r="E75" s="4"/>
      <c r="F75" s="4"/>
      <c r="G75" s="4"/>
    </row>
    <row r="76" spans="3:7" x14ac:dyDescent="0.35">
      <c r="C76" s="2"/>
      <c r="D76" s="2"/>
      <c r="E76" s="4"/>
      <c r="F76" s="4"/>
      <c r="G76" s="4"/>
    </row>
    <row r="77" spans="3:7" x14ac:dyDescent="0.35">
      <c r="C77" s="2"/>
      <c r="D77" s="2"/>
      <c r="E77" s="4"/>
      <c r="F77" s="4"/>
      <c r="G77" s="4"/>
    </row>
    <row r="78" spans="3:7" x14ac:dyDescent="0.35">
      <c r="C78" s="2"/>
      <c r="D78" s="2"/>
      <c r="E78" s="4"/>
      <c r="F78" s="4"/>
      <c r="G78" s="4"/>
    </row>
    <row r="79" spans="3:7" x14ac:dyDescent="0.35">
      <c r="C79" s="2"/>
      <c r="D79" s="2"/>
      <c r="E79" s="4"/>
      <c r="F79" s="4"/>
      <c r="G79" s="4"/>
    </row>
    <row r="80" spans="3:7" x14ac:dyDescent="0.35">
      <c r="C80" s="2"/>
      <c r="D80" s="2"/>
      <c r="E80" s="4"/>
      <c r="F80" s="4"/>
      <c r="G80" s="4"/>
    </row>
    <row r="81" spans="3:7" x14ac:dyDescent="0.35">
      <c r="C81" s="2"/>
      <c r="D81" s="2"/>
      <c r="E81" s="4"/>
      <c r="F81" s="4"/>
      <c r="G81" s="4"/>
    </row>
    <row r="82" spans="3:7" x14ac:dyDescent="0.35">
      <c r="C82" s="2"/>
      <c r="D82" s="2"/>
      <c r="E82" s="4"/>
      <c r="F82" s="4"/>
      <c r="G82" s="4"/>
    </row>
    <row r="83" spans="3:7" x14ac:dyDescent="0.35">
      <c r="C83" s="2"/>
      <c r="D83" s="2"/>
      <c r="E83" s="4"/>
      <c r="F83" s="4"/>
      <c r="G83" s="4"/>
    </row>
    <row r="84" spans="3:7" x14ac:dyDescent="0.35">
      <c r="C84" s="2"/>
      <c r="D84" s="2"/>
      <c r="E84" s="4"/>
      <c r="F84" s="4"/>
      <c r="G84" s="4"/>
    </row>
    <row r="85" spans="3:7" x14ac:dyDescent="0.35">
      <c r="C85" s="2"/>
      <c r="D85" s="2"/>
      <c r="E85" s="4"/>
      <c r="F85" s="4"/>
      <c r="G85" s="4"/>
    </row>
    <row r="86" spans="3:7" x14ac:dyDescent="0.35">
      <c r="C86" s="2"/>
      <c r="D86" s="2"/>
      <c r="E86" s="4"/>
      <c r="F86" s="4"/>
      <c r="G86" s="4"/>
    </row>
    <row r="87" spans="3:7" x14ac:dyDescent="0.35">
      <c r="C87" s="2"/>
      <c r="D87" s="2"/>
      <c r="E87" s="4"/>
      <c r="F87" s="4"/>
      <c r="G87" s="4"/>
    </row>
    <row r="88" spans="3:7" x14ac:dyDescent="0.35">
      <c r="C88" s="2"/>
      <c r="D88" s="2"/>
      <c r="E88" s="4"/>
      <c r="F88" s="4"/>
      <c r="G88" s="4"/>
    </row>
    <row r="89" spans="3:7" x14ac:dyDescent="0.35">
      <c r="C89" s="2"/>
      <c r="D89" s="2"/>
      <c r="E89" s="4"/>
      <c r="F89" s="4"/>
      <c r="G89" s="4"/>
    </row>
    <row r="90" spans="3:7" x14ac:dyDescent="0.35">
      <c r="C90" s="2"/>
      <c r="D90" s="2"/>
      <c r="E90" s="4"/>
      <c r="F90" s="4"/>
      <c r="G90" s="4"/>
    </row>
    <row r="91" spans="3:7" x14ac:dyDescent="0.35">
      <c r="C91" s="2"/>
      <c r="D91" s="2"/>
      <c r="E91" s="4"/>
      <c r="F91" s="4"/>
      <c r="G91" s="4"/>
    </row>
    <row r="92" spans="3:7" x14ac:dyDescent="0.35">
      <c r="C92" s="2"/>
      <c r="D92" s="2"/>
      <c r="E92" s="4"/>
      <c r="F92" s="4"/>
      <c r="G92" s="4"/>
    </row>
    <row r="93" spans="3:7" x14ac:dyDescent="0.35">
      <c r="C93" s="2"/>
      <c r="D93" s="2"/>
      <c r="E93" s="4"/>
      <c r="F93" s="4"/>
      <c r="G93" s="4"/>
    </row>
    <row r="94" spans="3:7" x14ac:dyDescent="0.35">
      <c r="C94" s="2"/>
      <c r="D94" s="2"/>
      <c r="E94" s="4"/>
      <c r="F94" s="4"/>
      <c r="G94" s="4"/>
    </row>
    <row r="95" spans="3:7" x14ac:dyDescent="0.35">
      <c r="C95" s="2"/>
      <c r="D95" s="2"/>
      <c r="E95" s="4"/>
      <c r="F95" s="4"/>
      <c r="G95" s="4"/>
    </row>
    <row r="96" spans="3:7" x14ac:dyDescent="0.35">
      <c r="C96" s="2"/>
      <c r="D96" s="2"/>
      <c r="E96" s="4"/>
      <c r="F96" s="4"/>
      <c r="G96" s="4"/>
    </row>
    <row r="97" spans="3:7" x14ac:dyDescent="0.35">
      <c r="C97" s="2"/>
      <c r="D97" s="2"/>
      <c r="E97" s="4"/>
      <c r="F97" s="4"/>
      <c r="G97" s="4"/>
    </row>
    <row r="98" spans="3:7" x14ac:dyDescent="0.35">
      <c r="C98" s="2"/>
      <c r="D98" s="2"/>
      <c r="E98" s="4"/>
      <c r="F98" s="4"/>
      <c r="G98" s="4"/>
    </row>
    <row r="99" spans="3:7" x14ac:dyDescent="0.35">
      <c r="C99" s="2"/>
      <c r="D99" s="2"/>
      <c r="E99" s="4"/>
      <c r="F99" s="4"/>
      <c r="G99" s="4"/>
    </row>
    <row r="100" spans="3:7" x14ac:dyDescent="0.35">
      <c r="C100" s="2"/>
      <c r="D100" s="2"/>
      <c r="E100" s="4"/>
      <c r="F100" s="4"/>
      <c r="G100" s="4"/>
    </row>
    <row r="101" spans="3:7" x14ac:dyDescent="0.35">
      <c r="C101" s="2"/>
      <c r="D101" s="2"/>
      <c r="E101" s="4"/>
      <c r="F101" s="4"/>
      <c r="G101" s="4"/>
    </row>
    <row r="102" spans="3:7" x14ac:dyDescent="0.35">
      <c r="C102" s="2"/>
      <c r="D102" s="2"/>
      <c r="E102" s="4"/>
      <c r="F102" s="4"/>
      <c r="G102" s="4"/>
    </row>
    <row r="103" spans="3:7" x14ac:dyDescent="0.35">
      <c r="C103" s="2"/>
      <c r="D103" s="2"/>
      <c r="E103" s="4"/>
      <c r="F103" s="4"/>
      <c r="G103" s="4"/>
    </row>
    <row r="104" spans="3:7" x14ac:dyDescent="0.35">
      <c r="C104" s="2"/>
      <c r="D104" s="2"/>
      <c r="E104" s="4"/>
      <c r="F104" s="4"/>
      <c r="G104" s="4"/>
    </row>
    <row r="105" spans="3:7" x14ac:dyDescent="0.35">
      <c r="C105" s="2"/>
      <c r="D105" s="2"/>
      <c r="E105" s="4"/>
      <c r="F105" s="4"/>
      <c r="G105" s="4"/>
    </row>
    <row r="106" spans="3:7" x14ac:dyDescent="0.35">
      <c r="C106" s="2"/>
      <c r="D106" s="2"/>
      <c r="E106" s="4"/>
      <c r="F106" s="4"/>
      <c r="G106" s="4"/>
    </row>
    <row r="107" spans="3:7" x14ac:dyDescent="0.35">
      <c r="C107" s="2"/>
      <c r="D107" s="2"/>
      <c r="E107" s="4"/>
      <c r="F107" s="4"/>
      <c r="G107" s="4"/>
    </row>
    <row r="108" spans="3:7" x14ac:dyDescent="0.35">
      <c r="C108" s="2"/>
      <c r="D108" s="2"/>
      <c r="E108" s="4"/>
      <c r="F108" s="4"/>
      <c r="G108" s="4"/>
    </row>
    <row r="109" spans="3:7" x14ac:dyDescent="0.35">
      <c r="C109" s="2"/>
      <c r="D109" s="2"/>
      <c r="E109" s="4"/>
      <c r="F109" s="4"/>
      <c r="G109" s="4"/>
    </row>
    <row r="110" spans="3:7" x14ac:dyDescent="0.35">
      <c r="C110" s="2"/>
      <c r="D110" s="2"/>
      <c r="E110" s="4"/>
      <c r="F110" s="4"/>
      <c r="G110" s="4"/>
    </row>
    <row r="111" spans="3:7" x14ac:dyDescent="0.35">
      <c r="C111" s="2"/>
      <c r="D111" s="2"/>
      <c r="E111" s="4"/>
      <c r="F111" s="4"/>
      <c r="G111" s="4"/>
    </row>
    <row r="112" spans="3:7" x14ac:dyDescent="0.35">
      <c r="C112" s="2"/>
      <c r="D112" s="2"/>
      <c r="E112" s="4"/>
      <c r="F112" s="4"/>
      <c r="G112" s="4"/>
    </row>
    <row r="113" spans="3:7" x14ac:dyDescent="0.35">
      <c r="C113" s="2"/>
      <c r="D113" s="2"/>
      <c r="E113" s="4"/>
      <c r="F113" s="4"/>
      <c r="G113" s="4"/>
    </row>
    <row r="114" spans="3:7" x14ac:dyDescent="0.35">
      <c r="C114" s="2"/>
      <c r="D114" s="2"/>
      <c r="E114" s="4"/>
      <c r="F114" s="4"/>
      <c r="G114" s="4"/>
    </row>
    <row r="115" spans="3:7" x14ac:dyDescent="0.35">
      <c r="C115" s="2"/>
      <c r="D115" s="2"/>
      <c r="E115" s="4"/>
      <c r="F115" s="4"/>
      <c r="G115" s="4"/>
    </row>
    <row r="116" spans="3:7" x14ac:dyDescent="0.35">
      <c r="C116" s="2"/>
      <c r="D116" s="2"/>
      <c r="E116" s="4"/>
      <c r="F116" s="4"/>
      <c r="G116" s="4"/>
    </row>
    <row r="117" spans="3:7" x14ac:dyDescent="0.35">
      <c r="C117" s="2"/>
      <c r="D117" s="2"/>
      <c r="E117" s="4"/>
      <c r="F117" s="4"/>
      <c r="G117" s="4"/>
    </row>
    <row r="118" spans="3:7" x14ac:dyDescent="0.35">
      <c r="C118" s="2"/>
      <c r="D118" s="2"/>
      <c r="E118" s="4"/>
      <c r="F118" s="4"/>
      <c r="G118" s="4"/>
    </row>
    <row r="119" spans="3:7" x14ac:dyDescent="0.35">
      <c r="C119" s="2"/>
      <c r="D119" s="2"/>
      <c r="E119" s="4"/>
      <c r="F119" s="4"/>
      <c r="G119" s="4"/>
    </row>
    <row r="120" spans="3:7" x14ac:dyDescent="0.35">
      <c r="C120" s="2"/>
      <c r="D120" s="2"/>
      <c r="E120" s="4"/>
      <c r="F120" s="4"/>
      <c r="G120" s="4"/>
    </row>
    <row r="121" spans="3:7" x14ac:dyDescent="0.35">
      <c r="C121" s="2"/>
      <c r="D121" s="2"/>
      <c r="E121" s="4"/>
      <c r="F121" s="4"/>
      <c r="G121" s="4"/>
    </row>
    <row r="122" spans="3:7" x14ac:dyDescent="0.35">
      <c r="C122" s="2"/>
      <c r="D122" s="2"/>
      <c r="E122" s="4"/>
      <c r="F122" s="4"/>
      <c r="G122" s="4"/>
    </row>
    <row r="123" spans="3:7" x14ac:dyDescent="0.35">
      <c r="C123" s="2"/>
      <c r="D123" s="2"/>
      <c r="E123" s="4"/>
      <c r="F123" s="4"/>
      <c r="G123" s="4"/>
    </row>
    <row r="124" spans="3:7" x14ac:dyDescent="0.35">
      <c r="C124" s="2"/>
      <c r="D124" s="2"/>
      <c r="E124" s="4"/>
      <c r="F124" s="4"/>
      <c r="G124" s="4"/>
    </row>
    <row r="125" spans="3:7" x14ac:dyDescent="0.35">
      <c r="C125" s="2"/>
      <c r="D125" s="2"/>
      <c r="E125" s="4"/>
      <c r="F125" s="4"/>
      <c r="G125" s="4"/>
    </row>
    <row r="126" spans="3:7" x14ac:dyDescent="0.35">
      <c r="C126" s="2"/>
      <c r="D126" s="2"/>
      <c r="E126" s="4"/>
      <c r="F126" s="4"/>
      <c r="G126" s="4"/>
    </row>
    <row r="127" spans="3:7" x14ac:dyDescent="0.35">
      <c r="C127" s="2"/>
      <c r="D127" s="2"/>
      <c r="E127" s="4"/>
      <c r="F127" s="4"/>
      <c r="G127" s="4"/>
    </row>
    <row r="128" spans="3:7" x14ac:dyDescent="0.35">
      <c r="C128" s="2"/>
      <c r="D128" s="2"/>
      <c r="E128" s="4"/>
      <c r="F128" s="4"/>
      <c r="G128" s="4"/>
    </row>
    <row r="129" spans="3:7" x14ac:dyDescent="0.35">
      <c r="C129" s="2"/>
      <c r="D129" s="2"/>
      <c r="E129" s="4"/>
      <c r="F129" s="4"/>
      <c r="G129" s="4"/>
    </row>
    <row r="130" spans="3:7" x14ac:dyDescent="0.35">
      <c r="C130" s="2"/>
      <c r="D130" s="2"/>
      <c r="E130" s="4"/>
      <c r="F130" s="4"/>
      <c r="G130" s="4"/>
    </row>
    <row r="131" spans="3:7" x14ac:dyDescent="0.35">
      <c r="C131" s="2"/>
      <c r="D131" s="2"/>
      <c r="E131" s="4"/>
      <c r="F131" s="4"/>
      <c r="G131" s="4"/>
    </row>
    <row r="132" spans="3:7" x14ac:dyDescent="0.35">
      <c r="C132" s="2"/>
      <c r="D132" s="2"/>
      <c r="E132" s="4"/>
      <c r="F132" s="4"/>
      <c r="G132" s="4"/>
    </row>
    <row r="133" spans="3:7" x14ac:dyDescent="0.35">
      <c r="C133" s="2"/>
      <c r="D133" s="2"/>
      <c r="E133" s="4"/>
      <c r="F133" s="4"/>
      <c r="G133" s="4"/>
    </row>
    <row r="134" spans="3:7" x14ac:dyDescent="0.35">
      <c r="C134" s="2"/>
      <c r="D134" s="2"/>
      <c r="E134" s="4"/>
      <c r="F134" s="4"/>
      <c r="G134" s="4"/>
    </row>
    <row r="135" spans="3:7" x14ac:dyDescent="0.35">
      <c r="C135" s="2"/>
      <c r="D135" s="2"/>
      <c r="E135" s="4"/>
      <c r="F135" s="4"/>
      <c r="G135" s="4"/>
    </row>
    <row r="136" spans="3:7" x14ac:dyDescent="0.35">
      <c r="C136" s="2"/>
      <c r="D136" s="2"/>
      <c r="E136" s="4"/>
      <c r="F136" s="4"/>
      <c r="G136" s="4"/>
    </row>
    <row r="137" spans="3:7" x14ac:dyDescent="0.35">
      <c r="C137" s="2"/>
      <c r="D137" s="2"/>
      <c r="E137" s="4"/>
      <c r="F137" s="4"/>
      <c r="G137" s="4"/>
    </row>
    <row r="138" spans="3:7" x14ac:dyDescent="0.35">
      <c r="C138" s="2"/>
      <c r="D138" s="2"/>
      <c r="E138" s="4"/>
      <c r="F138" s="4"/>
      <c r="G138" s="4"/>
    </row>
    <row r="139" spans="3:7" x14ac:dyDescent="0.35">
      <c r="C139" s="2"/>
      <c r="D139" s="2"/>
      <c r="E139" s="4"/>
      <c r="F139" s="4"/>
      <c r="G139" s="4"/>
    </row>
    <row r="140" spans="3:7" x14ac:dyDescent="0.35">
      <c r="C140" s="2"/>
      <c r="D140" s="2"/>
      <c r="E140" s="4"/>
      <c r="F140" s="4"/>
      <c r="G140" s="4"/>
    </row>
    <row r="141" spans="3:7" x14ac:dyDescent="0.35">
      <c r="C141" s="2"/>
      <c r="D141" s="2"/>
      <c r="E141" s="4"/>
      <c r="F141" s="4"/>
      <c r="G141" s="4"/>
    </row>
    <row r="142" spans="3:7" x14ac:dyDescent="0.35">
      <c r="C142" s="2"/>
      <c r="D142" s="2"/>
      <c r="E142" s="4"/>
      <c r="F142" s="4"/>
      <c r="G142" s="4"/>
    </row>
    <row r="143" spans="3:7" x14ac:dyDescent="0.35">
      <c r="C143" s="2"/>
      <c r="D143" s="2"/>
      <c r="E143" s="4"/>
      <c r="F143" s="4"/>
      <c r="G143" s="4"/>
    </row>
    <row r="144" spans="3:7" x14ac:dyDescent="0.35">
      <c r="C144" s="2"/>
      <c r="D144" s="2"/>
      <c r="E144" s="4"/>
      <c r="F144" s="4"/>
      <c r="G144" s="4"/>
    </row>
    <row r="145" spans="3:7" x14ac:dyDescent="0.35">
      <c r="C145" s="2"/>
      <c r="D145" s="2"/>
      <c r="E145" s="4"/>
      <c r="F145" s="4"/>
      <c r="G145" s="4"/>
    </row>
    <row r="146" spans="3:7" x14ac:dyDescent="0.35">
      <c r="C146" s="2"/>
      <c r="D146" s="2"/>
      <c r="E146" s="4"/>
      <c r="F146" s="4"/>
      <c r="G146" s="4"/>
    </row>
    <row r="147" spans="3:7" x14ac:dyDescent="0.35">
      <c r="C147" s="2"/>
      <c r="D147" s="2"/>
      <c r="E147" s="4"/>
      <c r="F147" s="4"/>
      <c r="G147" s="4"/>
    </row>
    <row r="148" spans="3:7" x14ac:dyDescent="0.35">
      <c r="C148" s="2"/>
      <c r="D148" s="2"/>
      <c r="E148" s="4"/>
      <c r="F148" s="4"/>
      <c r="G148" s="4"/>
    </row>
    <row r="149" spans="3:7" x14ac:dyDescent="0.35">
      <c r="C149" s="2"/>
      <c r="D149" s="2"/>
      <c r="E149" s="4"/>
      <c r="F149" s="4"/>
      <c r="G149" s="4"/>
    </row>
    <row r="150" spans="3:7" x14ac:dyDescent="0.35">
      <c r="C150" s="2"/>
      <c r="D150" s="2"/>
      <c r="E150" s="4"/>
      <c r="F150" s="4"/>
      <c r="G150" s="4"/>
    </row>
    <row r="151" spans="3:7" x14ac:dyDescent="0.35">
      <c r="C151" s="2"/>
      <c r="D151" s="2"/>
      <c r="E151" s="4"/>
      <c r="F151" s="4"/>
      <c r="G151" s="4"/>
    </row>
    <row r="152" spans="3:7" x14ac:dyDescent="0.35">
      <c r="C152" s="2"/>
      <c r="D152" s="2"/>
      <c r="E152" s="4"/>
      <c r="F152" s="4"/>
      <c r="G152" s="4"/>
    </row>
    <row r="153" spans="3:7" x14ac:dyDescent="0.35">
      <c r="C153" s="2"/>
      <c r="D153" s="2"/>
      <c r="E153" s="4"/>
      <c r="F153" s="4"/>
      <c r="G153" s="4"/>
    </row>
    <row r="154" spans="3:7" x14ac:dyDescent="0.35">
      <c r="C154" s="2"/>
      <c r="D154" s="2"/>
      <c r="E154" s="4"/>
      <c r="F154" s="4"/>
      <c r="G154" s="4"/>
    </row>
    <row r="155" spans="3:7" x14ac:dyDescent="0.35">
      <c r="C155" s="2"/>
      <c r="D155" s="2"/>
      <c r="E155" s="4"/>
      <c r="F155" s="4"/>
      <c r="G155" s="4"/>
    </row>
    <row r="156" spans="3:7" x14ac:dyDescent="0.35">
      <c r="C156" s="2"/>
      <c r="D156" s="2"/>
      <c r="E156" s="4"/>
      <c r="F156" s="4"/>
      <c r="G156" s="4"/>
    </row>
    <row r="157" spans="3:7" x14ac:dyDescent="0.35">
      <c r="C157" s="2"/>
      <c r="D157" s="2"/>
      <c r="E157" s="4"/>
      <c r="F157" s="4"/>
      <c r="G157" s="4"/>
    </row>
    <row r="158" spans="3:7" x14ac:dyDescent="0.35">
      <c r="C158" s="2"/>
      <c r="D158" s="2"/>
      <c r="E158" s="4"/>
      <c r="F158" s="4"/>
      <c r="G158" s="4"/>
    </row>
    <row r="159" spans="3:7" x14ac:dyDescent="0.35">
      <c r="C159" s="2"/>
      <c r="D159" s="2"/>
      <c r="E159" s="4"/>
      <c r="F159" s="4"/>
      <c r="G159" s="4"/>
    </row>
    <row r="160" spans="3:7" x14ac:dyDescent="0.35">
      <c r="C160" s="2"/>
      <c r="D160" s="2"/>
      <c r="E160" s="4"/>
      <c r="F160" s="4"/>
      <c r="G160" s="4"/>
    </row>
    <row r="161" spans="3:7" x14ac:dyDescent="0.35">
      <c r="C161" s="2"/>
      <c r="D161" s="2"/>
      <c r="E161" s="4"/>
      <c r="F161" s="4"/>
      <c r="G161" s="4"/>
    </row>
    <row r="162" spans="3:7" x14ac:dyDescent="0.35">
      <c r="C162" s="2"/>
      <c r="D162" s="2"/>
      <c r="E162" s="4"/>
      <c r="F162" s="4"/>
      <c r="G162" s="4"/>
    </row>
    <row r="163" spans="3:7" x14ac:dyDescent="0.35">
      <c r="C163" s="2"/>
      <c r="D163" s="2"/>
      <c r="E163" s="4"/>
      <c r="F163" s="4"/>
      <c r="G163" s="4"/>
    </row>
    <row r="164" spans="3:7" x14ac:dyDescent="0.35">
      <c r="C164" s="2"/>
      <c r="D164" s="2"/>
      <c r="E164" s="4"/>
      <c r="F164" s="4"/>
      <c r="G164" s="4"/>
    </row>
    <row r="165" spans="3:7" x14ac:dyDescent="0.35">
      <c r="C165" s="2"/>
      <c r="D165" s="2"/>
      <c r="E165" s="4"/>
      <c r="F165" s="4"/>
      <c r="G165" s="4"/>
    </row>
    <row r="166" spans="3:7" x14ac:dyDescent="0.35">
      <c r="C166" s="2"/>
      <c r="D166" s="2"/>
      <c r="E166" s="4"/>
      <c r="F166" s="4"/>
      <c r="G166" s="4"/>
    </row>
    <row r="167" spans="3:7" x14ac:dyDescent="0.35">
      <c r="C167" s="2"/>
      <c r="D167" s="2"/>
      <c r="E167" s="4"/>
      <c r="F167" s="4"/>
      <c r="G167" s="4"/>
    </row>
    <row r="168" spans="3:7" x14ac:dyDescent="0.35">
      <c r="C168" s="2"/>
      <c r="D168" s="2"/>
      <c r="E168" s="4"/>
      <c r="F168" s="4"/>
      <c r="G168" s="4"/>
    </row>
    <row r="169" spans="3:7" x14ac:dyDescent="0.35">
      <c r="C169" s="2"/>
      <c r="D169" s="2"/>
      <c r="E169" s="4"/>
      <c r="F169" s="4"/>
      <c r="G169" s="4"/>
    </row>
    <row r="170" spans="3:7" x14ac:dyDescent="0.35">
      <c r="C170" s="2"/>
      <c r="D170" s="2"/>
      <c r="E170" s="4"/>
      <c r="F170" s="4"/>
      <c r="G170" s="4"/>
    </row>
    <row r="171" spans="3:7" x14ac:dyDescent="0.35">
      <c r="C171" s="2"/>
      <c r="D171" s="2"/>
      <c r="E171" s="4"/>
      <c r="F171" s="4"/>
      <c r="G171" s="4"/>
    </row>
    <row r="172" spans="3:7" x14ac:dyDescent="0.35">
      <c r="C172" s="2"/>
      <c r="D172" s="2"/>
      <c r="E172" s="4"/>
      <c r="F172" s="4"/>
      <c r="G172" s="4"/>
    </row>
    <row r="173" spans="3:7" x14ac:dyDescent="0.35">
      <c r="C173" s="2"/>
      <c r="D173" s="2"/>
      <c r="E173" s="4"/>
      <c r="F173" s="4"/>
      <c r="G173" s="4"/>
    </row>
    <row r="174" spans="3:7" x14ac:dyDescent="0.35">
      <c r="C174" s="2"/>
      <c r="D174" s="2"/>
      <c r="E174" s="4"/>
      <c r="F174" s="4"/>
      <c r="G174" s="4"/>
    </row>
    <row r="175" spans="3:7" x14ac:dyDescent="0.35">
      <c r="C175" s="2"/>
      <c r="D175" s="2"/>
      <c r="E175" s="4"/>
      <c r="F175" s="4"/>
      <c r="G175" s="4"/>
    </row>
    <row r="176" spans="3:7" x14ac:dyDescent="0.35">
      <c r="C176" s="2"/>
      <c r="D176" s="2"/>
      <c r="E176" s="4"/>
      <c r="F176" s="4"/>
      <c r="G176" s="4"/>
    </row>
    <row r="177" spans="3:7" x14ac:dyDescent="0.35">
      <c r="C177" s="2"/>
      <c r="D177" s="2"/>
      <c r="E177" s="4"/>
      <c r="F177" s="4"/>
      <c r="G177" s="4"/>
    </row>
    <row r="178" spans="3:7" x14ac:dyDescent="0.35">
      <c r="C178" s="2"/>
      <c r="D178" s="2"/>
      <c r="E178" s="4"/>
      <c r="F178" s="4"/>
      <c r="G178" s="4"/>
    </row>
    <row r="179" spans="3:7" x14ac:dyDescent="0.35">
      <c r="C179" s="2"/>
      <c r="D179" s="2"/>
      <c r="E179" s="4"/>
      <c r="F179" s="4"/>
      <c r="G179" s="4"/>
    </row>
    <row r="180" spans="3:7" x14ac:dyDescent="0.35">
      <c r="C180" s="2"/>
      <c r="D180" s="2"/>
      <c r="E180" s="4"/>
      <c r="F180" s="4"/>
      <c r="G180" s="4"/>
    </row>
    <row r="181" spans="3:7" x14ac:dyDescent="0.35">
      <c r="C181" s="2"/>
      <c r="D181" s="2"/>
      <c r="E181" s="4"/>
      <c r="F181" s="4"/>
      <c r="G181" s="4"/>
    </row>
    <row r="182" spans="3:7" x14ac:dyDescent="0.35">
      <c r="C182" s="2"/>
      <c r="D182" s="2"/>
      <c r="E182" s="4"/>
      <c r="F182" s="4"/>
      <c r="G182" s="4"/>
    </row>
    <row r="183" spans="3:7" x14ac:dyDescent="0.35">
      <c r="C183" s="2"/>
      <c r="D183" s="2"/>
      <c r="E183" s="4"/>
      <c r="F183" s="4"/>
      <c r="G183" s="4"/>
    </row>
    <row r="184" spans="3:7" x14ac:dyDescent="0.35">
      <c r="C184" s="2"/>
      <c r="D184" s="2"/>
      <c r="E184" s="4"/>
      <c r="F184" s="4"/>
      <c r="G184" s="4"/>
    </row>
    <row r="185" spans="3:7" x14ac:dyDescent="0.35">
      <c r="C185" s="2"/>
      <c r="D185" s="2"/>
      <c r="E185" s="4"/>
      <c r="F185" s="4"/>
      <c r="G185" s="4"/>
    </row>
    <row r="186" spans="3:7" x14ac:dyDescent="0.35">
      <c r="C186" s="2"/>
      <c r="D186" s="2"/>
      <c r="E186" s="4"/>
      <c r="F186" s="4"/>
      <c r="G186" s="4"/>
    </row>
    <row r="187" spans="3:7" x14ac:dyDescent="0.35">
      <c r="C187" s="2"/>
      <c r="D187" s="2"/>
      <c r="E187" s="4"/>
      <c r="F187" s="4"/>
      <c r="G187" s="4"/>
    </row>
    <row r="188" spans="3:7" x14ac:dyDescent="0.35">
      <c r="C188" s="2"/>
      <c r="D188" s="2"/>
      <c r="E188" s="4"/>
      <c r="F188" s="4"/>
      <c r="G188" s="4"/>
    </row>
    <row r="189" spans="3:7" x14ac:dyDescent="0.35">
      <c r="C189" s="2"/>
      <c r="D189" s="2"/>
      <c r="E189" s="4"/>
      <c r="F189" s="4"/>
      <c r="G189" s="4"/>
    </row>
    <row r="190" spans="3:7" x14ac:dyDescent="0.35">
      <c r="C190" s="2"/>
      <c r="D190" s="2"/>
      <c r="E190" s="4"/>
      <c r="F190" s="4"/>
      <c r="G190" s="4"/>
    </row>
    <row r="191" spans="3:7" x14ac:dyDescent="0.35">
      <c r="C191" s="2"/>
      <c r="D191" s="2"/>
      <c r="E191" s="4"/>
      <c r="F191" s="4"/>
      <c r="G191" s="4"/>
    </row>
    <row r="192" spans="3:7" x14ac:dyDescent="0.35">
      <c r="C192" s="2"/>
      <c r="D192" s="2"/>
      <c r="E192" s="4"/>
      <c r="F192" s="4"/>
      <c r="G192" s="4"/>
    </row>
    <row r="193" spans="3:7" x14ac:dyDescent="0.35">
      <c r="C193" s="2"/>
      <c r="D193" s="2"/>
      <c r="E193" s="4"/>
      <c r="F193" s="4"/>
      <c r="G193" s="4"/>
    </row>
    <row r="194" spans="3:7" x14ac:dyDescent="0.35">
      <c r="C194" s="2"/>
      <c r="D194" s="2"/>
      <c r="E194" s="4"/>
      <c r="F194" s="4"/>
      <c r="G194" s="4"/>
    </row>
    <row r="195" spans="3:7" x14ac:dyDescent="0.35">
      <c r="C195" s="2"/>
      <c r="D195" s="2"/>
      <c r="E195" s="4"/>
      <c r="F195" s="4"/>
      <c r="G195" s="4"/>
    </row>
    <row r="196" spans="3:7" x14ac:dyDescent="0.35">
      <c r="C196" s="2"/>
      <c r="D196" s="2"/>
      <c r="E196" s="4"/>
      <c r="F196" s="4"/>
      <c r="G196" s="4"/>
    </row>
    <row r="197" spans="3:7" x14ac:dyDescent="0.35">
      <c r="C197" s="2"/>
      <c r="D197" s="2"/>
      <c r="E197" s="4"/>
      <c r="F197" s="4"/>
      <c r="G197" s="4"/>
    </row>
    <row r="198" spans="3:7" x14ac:dyDescent="0.35">
      <c r="C198" s="2"/>
      <c r="D198" s="2"/>
      <c r="E198" s="4"/>
      <c r="F198" s="4"/>
      <c r="G198" s="4"/>
    </row>
    <row r="199" spans="3:7" x14ac:dyDescent="0.35">
      <c r="C199" s="2"/>
      <c r="D199" s="2"/>
      <c r="E199" s="4"/>
      <c r="F199" s="4"/>
      <c r="G199" s="4"/>
    </row>
    <row r="200" spans="3:7" x14ac:dyDescent="0.35">
      <c r="C200" s="2"/>
      <c r="D200" s="2"/>
      <c r="E200" s="4"/>
      <c r="F200" s="4"/>
      <c r="G200" s="4"/>
    </row>
    <row r="201" spans="3:7" x14ac:dyDescent="0.35">
      <c r="C201" s="2"/>
      <c r="D201" s="2"/>
      <c r="E201" s="4"/>
      <c r="F201" s="4"/>
      <c r="G201" s="4"/>
    </row>
    <row r="202" spans="3:7" x14ac:dyDescent="0.35">
      <c r="C202" s="2"/>
      <c r="D202" s="2"/>
      <c r="E202" s="4"/>
      <c r="F202" s="4"/>
      <c r="G202" s="4"/>
    </row>
    <row r="203" spans="3:7" x14ac:dyDescent="0.35">
      <c r="C203" s="2"/>
      <c r="D203" s="2"/>
      <c r="E203" s="4"/>
      <c r="F203" s="4"/>
      <c r="G203" s="4"/>
    </row>
    <row r="204" spans="3:7" x14ac:dyDescent="0.35">
      <c r="C204" s="2"/>
      <c r="D204" s="2"/>
      <c r="E204" s="4"/>
      <c r="F204" s="4"/>
      <c r="G204" s="4"/>
    </row>
    <row r="205" spans="3:7" x14ac:dyDescent="0.35">
      <c r="C205" s="2"/>
      <c r="D205" s="2"/>
      <c r="E205" s="4"/>
      <c r="F205" s="4"/>
      <c r="G205" s="4"/>
    </row>
    <row r="206" spans="3:7" x14ac:dyDescent="0.35">
      <c r="C206" s="2"/>
      <c r="D206" s="2"/>
      <c r="E206" s="4"/>
      <c r="F206" s="4"/>
      <c r="G206" s="4"/>
    </row>
    <row r="207" spans="3:7" x14ac:dyDescent="0.35">
      <c r="C207" s="2"/>
      <c r="D207" s="2"/>
      <c r="E207" s="4"/>
      <c r="F207" s="4"/>
      <c r="G207" s="4"/>
    </row>
    <row r="208" spans="3:7" x14ac:dyDescent="0.35">
      <c r="C208" s="2"/>
      <c r="D208" s="2"/>
      <c r="E208" s="4"/>
      <c r="F208" s="4"/>
      <c r="G208" s="4"/>
    </row>
    <row r="209" spans="3:7" x14ac:dyDescent="0.35">
      <c r="C209" s="2"/>
      <c r="D209" s="2"/>
      <c r="E209" s="4"/>
      <c r="F209" s="4"/>
      <c r="G209" s="4"/>
    </row>
    <row r="210" spans="3:7" x14ac:dyDescent="0.35">
      <c r="C210" s="2"/>
      <c r="D210" s="2"/>
      <c r="E210" s="4"/>
      <c r="F210" s="4"/>
      <c r="G210" s="4"/>
    </row>
    <row r="211" spans="3:7" x14ac:dyDescent="0.35">
      <c r="C211" s="2"/>
      <c r="D211" s="2"/>
      <c r="E211" s="4"/>
      <c r="F211" s="4"/>
      <c r="G211" s="4"/>
    </row>
    <row r="212" spans="3:7" x14ac:dyDescent="0.35">
      <c r="C212" s="2"/>
      <c r="D212" s="2"/>
      <c r="E212" s="4"/>
      <c r="F212" s="4"/>
      <c r="G212" s="4"/>
    </row>
    <row r="213" spans="3:7" x14ac:dyDescent="0.35">
      <c r="C213" s="2"/>
      <c r="D213" s="2"/>
      <c r="E213" s="4"/>
      <c r="F213" s="4"/>
      <c r="G213" s="4"/>
    </row>
    <row r="214" spans="3:7" x14ac:dyDescent="0.35">
      <c r="C214" s="2"/>
      <c r="D214" s="2"/>
      <c r="E214" s="4"/>
      <c r="F214" s="4"/>
      <c r="G214" s="4"/>
    </row>
    <row r="215" spans="3:7" x14ac:dyDescent="0.35">
      <c r="C215" s="2"/>
      <c r="D215" s="2"/>
      <c r="E215" s="4"/>
      <c r="F215" s="4"/>
      <c r="G215" s="4"/>
    </row>
    <row r="216" spans="3:7" x14ac:dyDescent="0.35">
      <c r="C216" s="2"/>
      <c r="D216" s="2"/>
      <c r="E216" s="4"/>
      <c r="F216" s="4"/>
      <c r="G216" s="4"/>
    </row>
    <row r="217" spans="3:7" x14ac:dyDescent="0.35">
      <c r="C217" s="2"/>
      <c r="D217" s="2"/>
      <c r="E217" s="4"/>
      <c r="F217" s="4"/>
      <c r="G217" s="4"/>
    </row>
    <row r="218" spans="3:7" x14ac:dyDescent="0.35">
      <c r="C218" s="2"/>
      <c r="D218" s="2"/>
      <c r="E218" s="4"/>
      <c r="F218" s="4"/>
      <c r="G218" s="4"/>
    </row>
    <row r="219" spans="3:7" x14ac:dyDescent="0.35">
      <c r="C219" s="2"/>
      <c r="D219" s="2"/>
      <c r="E219" s="4"/>
      <c r="F219" s="4"/>
      <c r="G219" s="4"/>
    </row>
    <row r="220" spans="3:7" x14ac:dyDescent="0.35">
      <c r="C220" s="2"/>
      <c r="D220" s="2"/>
      <c r="E220" s="4"/>
      <c r="F220" s="4"/>
      <c r="G220" s="4"/>
    </row>
    <row r="221" spans="3:7" x14ac:dyDescent="0.35">
      <c r="C221" s="2"/>
      <c r="D221" s="2"/>
      <c r="E221" s="4"/>
      <c r="F221" s="4"/>
      <c r="G221" s="4"/>
    </row>
    <row r="222" spans="3:7" x14ac:dyDescent="0.35">
      <c r="C222" s="2"/>
      <c r="D222" s="2"/>
      <c r="E222" s="4"/>
      <c r="F222" s="4"/>
      <c r="G222" s="4"/>
    </row>
    <row r="223" spans="3:7" x14ac:dyDescent="0.35">
      <c r="C223" s="2"/>
      <c r="D223" s="2"/>
      <c r="E223" s="4"/>
      <c r="F223" s="4"/>
      <c r="G223" s="4"/>
    </row>
    <row r="224" spans="3:7" x14ac:dyDescent="0.35">
      <c r="C224" s="2"/>
      <c r="D224" s="2"/>
      <c r="E224" s="4"/>
      <c r="F224" s="4"/>
      <c r="G224" s="4"/>
    </row>
    <row r="225" spans="3:7" x14ac:dyDescent="0.35">
      <c r="C225" s="2"/>
      <c r="D225" s="2"/>
      <c r="E225" s="4"/>
      <c r="F225" s="4"/>
      <c r="G225" s="4"/>
    </row>
    <row r="226" spans="3:7" x14ac:dyDescent="0.35">
      <c r="C226" s="2"/>
      <c r="D226" s="2"/>
      <c r="E226" s="4"/>
      <c r="F226" s="4"/>
      <c r="G226" s="4"/>
    </row>
    <row r="227" spans="3:7" x14ac:dyDescent="0.35">
      <c r="C227" s="2"/>
      <c r="D227" s="2"/>
      <c r="E227" s="4"/>
      <c r="F227" s="4"/>
      <c r="G227" s="4"/>
    </row>
    <row r="228" spans="3:7" x14ac:dyDescent="0.35">
      <c r="C228" s="2"/>
      <c r="D228" s="2"/>
      <c r="E228" s="4"/>
      <c r="F228" s="4"/>
      <c r="G228" s="4"/>
    </row>
    <row r="229" spans="3:7" x14ac:dyDescent="0.35">
      <c r="C229" s="2"/>
      <c r="D229" s="2"/>
      <c r="E229" s="4"/>
      <c r="F229" s="4"/>
      <c r="G229" s="4"/>
    </row>
    <row r="230" spans="3:7" x14ac:dyDescent="0.35">
      <c r="C230" s="2"/>
      <c r="D230" s="2"/>
      <c r="E230" s="4"/>
      <c r="F230" s="4"/>
      <c r="G230" s="4"/>
    </row>
    <row r="231" spans="3:7" x14ac:dyDescent="0.35">
      <c r="C231" s="2"/>
      <c r="D231" s="2"/>
      <c r="E231" s="4"/>
      <c r="F231" s="4"/>
      <c r="G231" s="4"/>
    </row>
    <row r="232" spans="3:7" x14ac:dyDescent="0.35">
      <c r="C232" s="2"/>
      <c r="D232" s="2"/>
      <c r="E232" s="4"/>
      <c r="F232" s="4"/>
      <c r="G232" s="4"/>
    </row>
    <row r="233" spans="3:7" x14ac:dyDescent="0.35">
      <c r="C233" s="2"/>
      <c r="D233" s="2"/>
      <c r="E233" s="4"/>
      <c r="F233" s="4"/>
      <c r="G233" s="4"/>
    </row>
    <row r="234" spans="3:7" x14ac:dyDescent="0.35">
      <c r="C234" s="2"/>
      <c r="D234" s="2"/>
      <c r="E234" s="4"/>
      <c r="F234" s="4"/>
      <c r="G234" s="4"/>
    </row>
    <row r="235" spans="3:7" x14ac:dyDescent="0.35">
      <c r="C235" s="2"/>
      <c r="D235" s="2"/>
      <c r="E235" s="4"/>
      <c r="F235" s="4"/>
      <c r="G235" s="4"/>
    </row>
    <row r="236" spans="3:7" x14ac:dyDescent="0.35">
      <c r="C236" s="2"/>
      <c r="D236" s="2"/>
      <c r="E236" s="4"/>
      <c r="F236" s="4"/>
      <c r="G236" s="4"/>
    </row>
    <row r="237" spans="3:7" x14ac:dyDescent="0.35">
      <c r="C237" s="2"/>
      <c r="D237" s="2"/>
      <c r="E237" s="4"/>
      <c r="F237" s="4"/>
      <c r="G237" s="4"/>
    </row>
    <row r="238" spans="3:7" x14ac:dyDescent="0.35">
      <c r="C238" s="2"/>
      <c r="D238" s="2"/>
      <c r="E238" s="4"/>
      <c r="F238" s="4"/>
      <c r="G238" s="4"/>
    </row>
    <row r="239" spans="3:7" x14ac:dyDescent="0.35">
      <c r="C239" s="2"/>
      <c r="D239" s="2"/>
      <c r="E239" s="4"/>
      <c r="F239" s="4"/>
      <c r="G239" s="4"/>
    </row>
    <row r="240" spans="3:7" x14ac:dyDescent="0.35">
      <c r="C240" s="2"/>
      <c r="D240" s="2"/>
      <c r="E240" s="4"/>
      <c r="F240" s="4"/>
      <c r="G240" s="4"/>
    </row>
    <row r="241" spans="3:7" x14ac:dyDescent="0.35">
      <c r="C241" s="2"/>
      <c r="D241" s="2"/>
      <c r="E241" s="4"/>
      <c r="F241" s="4"/>
      <c r="G241" s="4"/>
    </row>
    <row r="242" spans="3:7" x14ac:dyDescent="0.35">
      <c r="C242" s="2"/>
      <c r="D242" s="2"/>
      <c r="E242" s="4"/>
      <c r="F242" s="4"/>
      <c r="G242" s="4"/>
    </row>
    <row r="243" spans="3:7" x14ac:dyDescent="0.35">
      <c r="C243" s="2"/>
      <c r="D243" s="2"/>
      <c r="E243" s="4"/>
      <c r="F243" s="4"/>
      <c r="G243" s="4"/>
    </row>
    <row r="244" spans="3:7" x14ac:dyDescent="0.35">
      <c r="C244" s="2"/>
      <c r="D244" s="2"/>
      <c r="E244" s="4"/>
      <c r="F244" s="4"/>
      <c r="G244" s="4"/>
    </row>
    <row r="245" spans="3:7" x14ac:dyDescent="0.35">
      <c r="C245" s="2"/>
      <c r="D245" s="2"/>
      <c r="E245" s="4"/>
      <c r="F245" s="4"/>
      <c r="G245" s="4"/>
    </row>
    <row r="246" spans="3:7" x14ac:dyDescent="0.35">
      <c r="C246" s="2"/>
      <c r="D246" s="2"/>
      <c r="E246" s="4"/>
      <c r="F246" s="4"/>
      <c r="G246" s="4"/>
    </row>
    <row r="247" spans="3:7" x14ac:dyDescent="0.35">
      <c r="C247" s="2"/>
      <c r="D247" s="2"/>
      <c r="E247" s="4"/>
      <c r="F247" s="4"/>
      <c r="G247" s="4"/>
    </row>
    <row r="248" spans="3:7" x14ac:dyDescent="0.35">
      <c r="C248" s="2"/>
      <c r="D248" s="2"/>
      <c r="E248" s="4"/>
      <c r="F248" s="4"/>
      <c r="G248" s="4"/>
    </row>
    <row r="249" spans="3:7" x14ac:dyDescent="0.35">
      <c r="C249" s="2"/>
      <c r="D249" s="2"/>
      <c r="E249" s="4"/>
      <c r="F249" s="4"/>
      <c r="G249" s="4"/>
    </row>
    <row r="250" spans="3:7" x14ac:dyDescent="0.35">
      <c r="C250" s="2"/>
      <c r="D250" s="2"/>
      <c r="E250" s="4"/>
      <c r="F250" s="4"/>
      <c r="G250" s="4"/>
    </row>
    <row r="251" spans="3:7" x14ac:dyDescent="0.35">
      <c r="C251" s="2"/>
      <c r="D251" s="2"/>
      <c r="E251" s="4"/>
      <c r="F251" s="4"/>
      <c r="G251" s="4"/>
    </row>
    <row r="252" spans="3:7" x14ac:dyDescent="0.35">
      <c r="C252" s="2"/>
      <c r="D252" s="2"/>
      <c r="E252" s="4"/>
      <c r="F252" s="4"/>
      <c r="G252" s="4"/>
    </row>
    <row r="253" spans="3:7" x14ac:dyDescent="0.35">
      <c r="C253" s="2"/>
      <c r="D253" s="2"/>
      <c r="E253" s="4"/>
      <c r="F253" s="4"/>
      <c r="G253" s="4"/>
    </row>
    <row r="254" spans="3:7" x14ac:dyDescent="0.35">
      <c r="C254" s="2"/>
      <c r="D254" s="2"/>
      <c r="E254" s="4"/>
      <c r="F254" s="4"/>
      <c r="G254" s="4"/>
    </row>
    <row r="255" spans="3:7" x14ac:dyDescent="0.35">
      <c r="E255" s="4"/>
      <c r="F255" s="4"/>
      <c r="G255" s="4"/>
    </row>
    <row r="256" spans="3:7" x14ac:dyDescent="0.35">
      <c r="E256" s="4"/>
      <c r="F256" s="4"/>
      <c r="G256" s="4"/>
    </row>
    <row r="257" spans="5:7" x14ac:dyDescent="0.35">
      <c r="E257" s="4"/>
      <c r="F257" s="4"/>
      <c r="G257" s="4"/>
    </row>
    <row r="258" spans="5:7" x14ac:dyDescent="0.35">
      <c r="E258" s="4"/>
      <c r="F258" s="4"/>
      <c r="G258" s="4"/>
    </row>
    <row r="259" spans="5:7" x14ac:dyDescent="0.35">
      <c r="E259" s="4"/>
      <c r="F259" s="4"/>
      <c r="G259" s="4"/>
    </row>
    <row r="260" spans="5:7" x14ac:dyDescent="0.35">
      <c r="E260" s="4"/>
      <c r="F260" s="4"/>
      <c r="G260" s="4"/>
    </row>
    <row r="261" spans="5:7" x14ac:dyDescent="0.35">
      <c r="E261" s="4"/>
      <c r="F261" s="4"/>
      <c r="G261" s="4"/>
    </row>
    <row r="262" spans="5:7" x14ac:dyDescent="0.35">
      <c r="E262" s="4"/>
      <c r="F262" s="4"/>
      <c r="G262" s="4"/>
    </row>
    <row r="263" spans="5:7" x14ac:dyDescent="0.35">
      <c r="E263" s="4"/>
      <c r="F263" s="4"/>
      <c r="G263" s="4"/>
    </row>
    <row r="264" spans="5:7" x14ac:dyDescent="0.35">
      <c r="E264" s="4"/>
      <c r="F264" s="4"/>
      <c r="G264" s="4"/>
    </row>
    <row r="265" spans="5:7" x14ac:dyDescent="0.35">
      <c r="E265" s="4"/>
      <c r="F265" s="4"/>
      <c r="G265" s="4"/>
    </row>
    <row r="266" spans="5:7" x14ac:dyDescent="0.35">
      <c r="E266" s="4"/>
      <c r="F266" s="4"/>
      <c r="G266" s="4"/>
    </row>
    <row r="267" spans="5:7" x14ac:dyDescent="0.35">
      <c r="E267" s="4"/>
      <c r="F267" s="4"/>
      <c r="G267" s="4"/>
    </row>
    <row r="268" spans="5:7" x14ac:dyDescent="0.35">
      <c r="E268" s="4"/>
      <c r="F268" s="4"/>
      <c r="G268" s="4"/>
    </row>
    <row r="269" spans="5:7" x14ac:dyDescent="0.35">
      <c r="E269" s="4"/>
      <c r="F269" s="4"/>
      <c r="G269" s="4"/>
    </row>
    <row r="270" spans="5:7" x14ac:dyDescent="0.35">
      <c r="E270" s="4"/>
      <c r="F270" s="4"/>
      <c r="G270" s="4"/>
    </row>
    <row r="271" spans="5:7" x14ac:dyDescent="0.35">
      <c r="E271" s="4"/>
      <c r="F271" s="4"/>
      <c r="G271" s="4"/>
    </row>
    <row r="272" spans="5:7" x14ac:dyDescent="0.35">
      <c r="E272" s="4"/>
      <c r="F272" s="4"/>
      <c r="G272" s="4"/>
    </row>
    <row r="273" spans="5:7" x14ac:dyDescent="0.35">
      <c r="E273" s="4"/>
      <c r="F273" s="4"/>
      <c r="G273" s="4"/>
    </row>
    <row r="274" spans="5:7" x14ac:dyDescent="0.35">
      <c r="E274" s="4"/>
      <c r="F274" s="4"/>
      <c r="G274" s="4"/>
    </row>
    <row r="275" spans="5:7" x14ac:dyDescent="0.35">
      <c r="E275" s="4"/>
      <c r="F275" s="4"/>
      <c r="G275" s="4"/>
    </row>
    <row r="276" spans="5:7" x14ac:dyDescent="0.35">
      <c r="E276" s="4"/>
      <c r="F276" s="4"/>
      <c r="G276" s="4"/>
    </row>
    <row r="277" spans="5:7" x14ac:dyDescent="0.35">
      <c r="E277" s="4"/>
      <c r="F277" s="4"/>
      <c r="G277" s="4"/>
    </row>
    <row r="278" spans="5:7" x14ac:dyDescent="0.35">
      <c r="E278" s="4"/>
      <c r="F278" s="4"/>
      <c r="G278" s="4"/>
    </row>
    <row r="279" spans="5:7" x14ac:dyDescent="0.35">
      <c r="E279" s="4"/>
      <c r="F279" s="4"/>
      <c r="G279" s="4"/>
    </row>
    <row r="280" spans="5:7" x14ac:dyDescent="0.35">
      <c r="E280" s="4"/>
      <c r="F280" s="4"/>
      <c r="G280" s="4"/>
    </row>
    <row r="281" spans="5:7" x14ac:dyDescent="0.35">
      <c r="E281" s="4"/>
      <c r="F281" s="4"/>
      <c r="G281" s="4"/>
    </row>
    <row r="282" spans="5:7" x14ac:dyDescent="0.35">
      <c r="E282" s="4"/>
      <c r="F282" s="4"/>
      <c r="G282" s="4"/>
    </row>
    <row r="283" spans="5:7" x14ac:dyDescent="0.35">
      <c r="E283" s="4"/>
      <c r="F283" s="4"/>
      <c r="G283" s="4"/>
    </row>
    <row r="284" spans="5:7" x14ac:dyDescent="0.35">
      <c r="E284" s="4"/>
      <c r="F284" s="4"/>
      <c r="G284" s="4"/>
    </row>
    <row r="285" spans="5:7" x14ac:dyDescent="0.35">
      <c r="E285" s="4"/>
      <c r="F285" s="4"/>
      <c r="G285" s="4"/>
    </row>
    <row r="286" spans="5:7" x14ac:dyDescent="0.35">
      <c r="E286" s="4"/>
      <c r="F286" s="4"/>
      <c r="G286" s="4"/>
    </row>
    <row r="287" spans="5:7" x14ac:dyDescent="0.35">
      <c r="E287" s="4"/>
      <c r="F287" s="4"/>
      <c r="G287" s="4"/>
    </row>
    <row r="288" spans="5:7" x14ac:dyDescent="0.35">
      <c r="E288" s="4"/>
      <c r="F288" s="4"/>
      <c r="G288" s="4"/>
    </row>
    <row r="289" spans="5:7" x14ac:dyDescent="0.35">
      <c r="E289" s="4"/>
      <c r="F289" s="4"/>
      <c r="G289" s="4"/>
    </row>
    <row r="290" spans="5:7" x14ac:dyDescent="0.35">
      <c r="E290" s="4"/>
      <c r="F290" s="4"/>
      <c r="G290" s="4"/>
    </row>
    <row r="291" spans="5:7" x14ac:dyDescent="0.35">
      <c r="E291" s="4"/>
      <c r="F291" s="4"/>
      <c r="G291" s="4"/>
    </row>
    <row r="292" spans="5:7" x14ac:dyDescent="0.35">
      <c r="E292" s="4"/>
      <c r="F292" s="4"/>
      <c r="G292" s="4"/>
    </row>
    <row r="293" spans="5:7" x14ac:dyDescent="0.35">
      <c r="E293" s="4"/>
      <c r="F293" s="4"/>
      <c r="G293" s="4"/>
    </row>
    <row r="294" spans="5:7" x14ac:dyDescent="0.35">
      <c r="E294" s="4"/>
      <c r="F294" s="4"/>
      <c r="G294" s="4"/>
    </row>
    <row r="295" spans="5:7" x14ac:dyDescent="0.35">
      <c r="E295" s="4"/>
      <c r="F295" s="4"/>
      <c r="G295" s="4"/>
    </row>
    <row r="296" spans="5:7" x14ac:dyDescent="0.35">
      <c r="E296" s="4"/>
      <c r="F296" s="4"/>
      <c r="G296" s="4"/>
    </row>
    <row r="297" spans="5:7" x14ac:dyDescent="0.35">
      <c r="E297" s="4"/>
      <c r="F297" s="4"/>
      <c r="G297" s="4"/>
    </row>
    <row r="298" spans="5:7" x14ac:dyDescent="0.35">
      <c r="E298" s="4"/>
      <c r="F298" s="4"/>
      <c r="G298" s="4"/>
    </row>
    <row r="299" spans="5:7" x14ac:dyDescent="0.35">
      <c r="E299" s="4"/>
      <c r="F299" s="4"/>
      <c r="G299" s="4"/>
    </row>
    <row r="300" spans="5:7" x14ac:dyDescent="0.35">
      <c r="E300" s="4"/>
      <c r="F300" s="4"/>
      <c r="G300" s="4"/>
    </row>
    <row r="301" spans="5:7" x14ac:dyDescent="0.35">
      <c r="E301" s="4"/>
      <c r="F301" s="4"/>
      <c r="G301" s="4"/>
    </row>
    <row r="302" spans="5:7" x14ac:dyDescent="0.35">
      <c r="E302" s="4"/>
      <c r="F302" s="4"/>
      <c r="G302" s="4"/>
    </row>
    <row r="303" spans="5:7" x14ac:dyDescent="0.35">
      <c r="E303" s="4"/>
      <c r="F303" s="4"/>
      <c r="G303" s="4"/>
    </row>
    <row r="304" spans="5:7" x14ac:dyDescent="0.35">
      <c r="E304" s="4"/>
      <c r="F304" s="4"/>
      <c r="G304" s="4"/>
    </row>
    <row r="305" spans="5:7" x14ac:dyDescent="0.35">
      <c r="E305" s="4"/>
      <c r="F305" s="4"/>
      <c r="G305" s="4"/>
    </row>
    <row r="306" spans="5:7" x14ac:dyDescent="0.35">
      <c r="E306" s="4"/>
      <c r="F306" s="4"/>
      <c r="G306" s="4"/>
    </row>
    <row r="307" spans="5:7" x14ac:dyDescent="0.35">
      <c r="E307" s="4"/>
      <c r="F307" s="4"/>
      <c r="G307" s="4"/>
    </row>
    <row r="308" spans="5:7" x14ac:dyDescent="0.35">
      <c r="E308" s="4"/>
      <c r="F308" s="4"/>
      <c r="G308" s="4"/>
    </row>
    <row r="309" spans="5:7" x14ac:dyDescent="0.35">
      <c r="E309" s="4"/>
      <c r="F309" s="4"/>
      <c r="G309" s="4"/>
    </row>
    <row r="310" spans="5:7" x14ac:dyDescent="0.35">
      <c r="E310" s="4"/>
      <c r="F310" s="4"/>
      <c r="G310" s="4"/>
    </row>
    <row r="311" spans="5:7" x14ac:dyDescent="0.35">
      <c r="E311" s="4"/>
      <c r="F311" s="4"/>
      <c r="G311" s="4"/>
    </row>
    <row r="312" spans="5:7" x14ac:dyDescent="0.35">
      <c r="E312" s="4"/>
      <c r="F312" s="4"/>
      <c r="G312" s="4"/>
    </row>
    <row r="313" spans="5:7" x14ac:dyDescent="0.35">
      <c r="E313" s="4"/>
      <c r="F313" s="4"/>
      <c r="G313" s="4"/>
    </row>
    <row r="314" spans="5:7" x14ac:dyDescent="0.35">
      <c r="E314" s="4"/>
      <c r="F314" s="4"/>
      <c r="G314" s="4"/>
    </row>
    <row r="315" spans="5:7" x14ac:dyDescent="0.35">
      <c r="E315" s="4"/>
      <c r="F315" s="4"/>
      <c r="G315" s="4"/>
    </row>
    <row r="316" spans="5:7" x14ac:dyDescent="0.35">
      <c r="E316" s="4"/>
      <c r="F316" s="4"/>
      <c r="G316" s="4"/>
    </row>
    <row r="317" spans="5:7" x14ac:dyDescent="0.35">
      <c r="E317" s="4"/>
      <c r="F317" s="4"/>
      <c r="G317" s="4"/>
    </row>
    <row r="318" spans="5:7" x14ac:dyDescent="0.35">
      <c r="E318" s="4"/>
      <c r="F318" s="4"/>
      <c r="G318" s="4"/>
    </row>
    <row r="319" spans="5:7" x14ac:dyDescent="0.35">
      <c r="E319" s="4"/>
      <c r="F319" s="4"/>
      <c r="G319" s="4"/>
    </row>
    <row r="320" spans="5:7" x14ac:dyDescent="0.35">
      <c r="E320" s="4"/>
      <c r="F320" s="4"/>
      <c r="G320" s="4"/>
    </row>
    <row r="321" spans="5:7" x14ac:dyDescent="0.35">
      <c r="E321" s="4"/>
      <c r="F321" s="4"/>
      <c r="G321" s="4"/>
    </row>
    <row r="322" spans="5:7" x14ac:dyDescent="0.35">
      <c r="E322" s="4"/>
      <c r="F322" s="4"/>
      <c r="G322" s="4"/>
    </row>
    <row r="323" spans="5:7" x14ac:dyDescent="0.35">
      <c r="E323" s="4"/>
      <c r="F323" s="4"/>
      <c r="G323" s="4"/>
    </row>
    <row r="324" spans="5:7" x14ac:dyDescent="0.35">
      <c r="E324" s="4"/>
      <c r="F324" s="4"/>
      <c r="G324" s="4"/>
    </row>
    <row r="325" spans="5:7" x14ac:dyDescent="0.35">
      <c r="E325" s="4"/>
      <c r="F325" s="4"/>
      <c r="G325" s="4"/>
    </row>
    <row r="326" spans="5:7" x14ac:dyDescent="0.35">
      <c r="E326" s="4"/>
      <c r="F326" s="4"/>
      <c r="G326" s="4"/>
    </row>
    <row r="327" spans="5:7" x14ac:dyDescent="0.35">
      <c r="E327" s="4"/>
      <c r="F327" s="4"/>
      <c r="G327" s="4"/>
    </row>
    <row r="328" spans="5:7" x14ac:dyDescent="0.35">
      <c r="E328" s="4"/>
      <c r="F328" s="4"/>
      <c r="G328" s="4"/>
    </row>
    <row r="329" spans="5:7" x14ac:dyDescent="0.35">
      <c r="E329" s="4"/>
      <c r="F329" s="4"/>
      <c r="G329" s="4"/>
    </row>
    <row r="330" spans="5:7" x14ac:dyDescent="0.35">
      <c r="E330" s="4"/>
      <c r="F330" s="4"/>
      <c r="G330" s="4"/>
    </row>
    <row r="331" spans="5:7" x14ac:dyDescent="0.35">
      <c r="E331" s="4"/>
      <c r="F331" s="4"/>
      <c r="G331" s="4"/>
    </row>
    <row r="332" spans="5:7" x14ac:dyDescent="0.35">
      <c r="E332" s="4"/>
      <c r="F332" s="4"/>
      <c r="G332" s="4"/>
    </row>
    <row r="333" spans="5:7" x14ac:dyDescent="0.35">
      <c r="E333" s="4"/>
      <c r="F333" s="4"/>
      <c r="G333" s="4"/>
    </row>
    <row r="334" spans="5:7" x14ac:dyDescent="0.35">
      <c r="E334" s="4"/>
      <c r="F334" s="4"/>
      <c r="G334" s="4"/>
    </row>
    <row r="335" spans="5:7" x14ac:dyDescent="0.35">
      <c r="E335" s="4"/>
      <c r="F335" s="4"/>
      <c r="G335" s="4"/>
    </row>
    <row r="336" spans="5:7" x14ac:dyDescent="0.35">
      <c r="E336" s="4"/>
      <c r="F336" s="4"/>
      <c r="G336" s="4"/>
    </row>
    <row r="337" spans="5:7" x14ac:dyDescent="0.35">
      <c r="E337" s="4"/>
      <c r="F337" s="4"/>
      <c r="G337" s="4"/>
    </row>
    <row r="338" spans="5:7" x14ac:dyDescent="0.35">
      <c r="E338" s="4"/>
      <c r="F338" s="4"/>
      <c r="G338" s="4"/>
    </row>
    <row r="339" spans="5:7" x14ac:dyDescent="0.35">
      <c r="E339" s="4"/>
      <c r="F339" s="4"/>
      <c r="G339" s="4"/>
    </row>
    <row r="340" spans="5:7" x14ac:dyDescent="0.35">
      <c r="E340" s="4"/>
      <c r="F340" s="4"/>
      <c r="G340" s="4"/>
    </row>
    <row r="341" spans="5:7" x14ac:dyDescent="0.35">
      <c r="E341" s="4"/>
      <c r="F341" s="4"/>
      <c r="G341" s="4"/>
    </row>
    <row r="342" spans="5:7" x14ac:dyDescent="0.35">
      <c r="E342" s="4"/>
      <c r="F342" s="4"/>
      <c r="G342" s="4"/>
    </row>
    <row r="343" spans="5:7" x14ac:dyDescent="0.35">
      <c r="E343" s="4"/>
      <c r="F343" s="4"/>
      <c r="G343" s="4"/>
    </row>
    <row r="344" spans="5:7" x14ac:dyDescent="0.35">
      <c r="E344" s="4"/>
      <c r="F344" s="4"/>
      <c r="G344" s="4"/>
    </row>
    <row r="345" spans="5:7" x14ac:dyDescent="0.35">
      <c r="E345" s="4"/>
      <c r="F345" s="4"/>
      <c r="G345" s="4"/>
    </row>
    <row r="346" spans="5:7" x14ac:dyDescent="0.35">
      <c r="E346" s="4"/>
      <c r="F346" s="4"/>
      <c r="G346" s="4"/>
    </row>
    <row r="347" spans="5:7" x14ac:dyDescent="0.35">
      <c r="E347" s="4"/>
      <c r="F347" s="4"/>
      <c r="G347" s="4"/>
    </row>
    <row r="348" spans="5:7" x14ac:dyDescent="0.35">
      <c r="E348" s="4"/>
      <c r="F348" s="4"/>
      <c r="G348" s="4"/>
    </row>
    <row r="349" spans="5:7" x14ac:dyDescent="0.35">
      <c r="E349" s="4"/>
      <c r="F349" s="4"/>
      <c r="G349" s="4"/>
    </row>
    <row r="350" spans="5:7" x14ac:dyDescent="0.35">
      <c r="E350" s="4"/>
      <c r="F350" s="4"/>
      <c r="G350" s="4"/>
    </row>
    <row r="351" spans="5:7" x14ac:dyDescent="0.35">
      <c r="E351" s="4"/>
      <c r="F351" s="4"/>
      <c r="G351" s="4"/>
    </row>
    <row r="352" spans="5:7" x14ac:dyDescent="0.35">
      <c r="E352" s="4"/>
      <c r="F352" s="4"/>
      <c r="G352" s="4"/>
    </row>
    <row r="353" spans="5:7" x14ac:dyDescent="0.35">
      <c r="E353" s="4"/>
      <c r="F353" s="4"/>
      <c r="G353" s="4"/>
    </row>
    <row r="354" spans="5:7" x14ac:dyDescent="0.35">
      <c r="E354" s="4"/>
      <c r="F354" s="4"/>
      <c r="G354" s="4"/>
    </row>
    <row r="355" spans="5:7" x14ac:dyDescent="0.35">
      <c r="E355" s="4"/>
      <c r="F355" s="4"/>
      <c r="G355" s="4"/>
    </row>
    <row r="356" spans="5:7" x14ac:dyDescent="0.35">
      <c r="E356" s="4"/>
      <c r="F356" s="4"/>
      <c r="G356" s="4"/>
    </row>
    <row r="357" spans="5:7" x14ac:dyDescent="0.35">
      <c r="E357" s="4"/>
      <c r="F357" s="4"/>
      <c r="G357" s="4"/>
    </row>
    <row r="358" spans="5:7" x14ac:dyDescent="0.35">
      <c r="E358" s="4"/>
      <c r="F358" s="4"/>
      <c r="G358" s="4"/>
    </row>
    <row r="359" spans="5:7" x14ac:dyDescent="0.35">
      <c r="E359" s="4"/>
      <c r="F359" s="4"/>
      <c r="G359" s="4"/>
    </row>
    <row r="360" spans="5:7" x14ac:dyDescent="0.35">
      <c r="E360" s="4"/>
      <c r="F360" s="4"/>
      <c r="G360" s="4"/>
    </row>
    <row r="361" spans="5:7" x14ac:dyDescent="0.35">
      <c r="E361" s="4"/>
      <c r="F361" s="4"/>
      <c r="G361" s="4"/>
    </row>
    <row r="362" spans="5:7" x14ac:dyDescent="0.35">
      <c r="E362" s="4"/>
      <c r="F362" s="4"/>
      <c r="G362" s="4"/>
    </row>
    <row r="363" spans="5:7" x14ac:dyDescent="0.35">
      <c r="E363" s="4"/>
      <c r="F363" s="4"/>
      <c r="G363" s="4"/>
    </row>
    <row r="364" spans="5:7" x14ac:dyDescent="0.35">
      <c r="E364" s="4"/>
      <c r="F364" s="4"/>
      <c r="G364" s="4"/>
    </row>
    <row r="365" spans="5:7" x14ac:dyDescent="0.35">
      <c r="E365" s="4"/>
      <c r="F365" s="4"/>
      <c r="G365" s="4"/>
    </row>
    <row r="366" spans="5:7" x14ac:dyDescent="0.35">
      <c r="E366" s="4"/>
      <c r="F366" s="4"/>
      <c r="G366" s="4"/>
    </row>
    <row r="367" spans="5:7" x14ac:dyDescent="0.35">
      <c r="E367" s="4"/>
      <c r="F367" s="4"/>
      <c r="G367" s="4"/>
    </row>
    <row r="368" spans="5:7" x14ac:dyDescent="0.35">
      <c r="E368" s="4"/>
      <c r="F368" s="4"/>
      <c r="G368" s="4"/>
    </row>
    <row r="369" spans="5:7" x14ac:dyDescent="0.35">
      <c r="E369" s="4"/>
      <c r="F369" s="4"/>
      <c r="G369" s="4"/>
    </row>
    <row r="370" spans="5:7" x14ac:dyDescent="0.35">
      <c r="E370" s="4"/>
      <c r="F370" s="4"/>
      <c r="G370" s="4"/>
    </row>
    <row r="371" spans="5:7" x14ac:dyDescent="0.35">
      <c r="E371" s="4"/>
      <c r="F371" s="4"/>
      <c r="G371" s="4"/>
    </row>
    <row r="372" spans="5:7" x14ac:dyDescent="0.35">
      <c r="E372" s="4"/>
      <c r="F372" s="4"/>
      <c r="G372" s="4"/>
    </row>
    <row r="373" spans="5:7" x14ac:dyDescent="0.35">
      <c r="E373" s="4"/>
      <c r="F373" s="4"/>
      <c r="G373" s="4"/>
    </row>
    <row r="374" spans="5:7" x14ac:dyDescent="0.35">
      <c r="E374" s="4"/>
      <c r="F374" s="4"/>
      <c r="G374" s="4"/>
    </row>
    <row r="375" spans="5:7" x14ac:dyDescent="0.35">
      <c r="E375" s="4"/>
      <c r="F375" s="4"/>
      <c r="G375" s="4"/>
    </row>
    <row r="376" spans="5:7" x14ac:dyDescent="0.35">
      <c r="E376" s="4"/>
      <c r="F376" s="4"/>
      <c r="G376" s="4"/>
    </row>
    <row r="377" spans="5:7" x14ac:dyDescent="0.35">
      <c r="E377" s="4"/>
      <c r="F377" s="4"/>
      <c r="G377" s="4"/>
    </row>
    <row r="378" spans="5:7" x14ac:dyDescent="0.35">
      <c r="E378" s="4"/>
      <c r="F378" s="4"/>
      <c r="G378" s="4"/>
    </row>
    <row r="379" spans="5:7" x14ac:dyDescent="0.35">
      <c r="E379" s="4"/>
      <c r="F379" s="4"/>
      <c r="G379" s="4"/>
    </row>
    <row r="380" spans="5:7" x14ac:dyDescent="0.35">
      <c r="E380" s="4"/>
      <c r="F380" s="4"/>
      <c r="G380" s="4"/>
    </row>
    <row r="381" spans="5:7" x14ac:dyDescent="0.35">
      <c r="E381" s="4"/>
      <c r="F381" s="4"/>
      <c r="G381" s="4"/>
    </row>
    <row r="382" spans="5:7" x14ac:dyDescent="0.35">
      <c r="E382" s="4"/>
      <c r="F382" s="4"/>
      <c r="G382" s="4"/>
    </row>
    <row r="383" spans="5:7" x14ac:dyDescent="0.35">
      <c r="E383" s="4"/>
      <c r="F383" s="4"/>
      <c r="G383" s="4"/>
    </row>
    <row r="384" spans="5:7" x14ac:dyDescent="0.35">
      <c r="E384" s="4"/>
      <c r="F384" s="4"/>
      <c r="G384" s="4"/>
    </row>
    <row r="385" spans="5:7" x14ac:dyDescent="0.35">
      <c r="E385" s="4"/>
      <c r="F385" s="4"/>
      <c r="G385" s="4"/>
    </row>
    <row r="386" spans="5:7" x14ac:dyDescent="0.35">
      <c r="E386" s="4"/>
      <c r="F386" s="4"/>
      <c r="G386" s="4"/>
    </row>
    <row r="387" spans="5:7" x14ac:dyDescent="0.35">
      <c r="E387" s="4"/>
      <c r="F387" s="4"/>
      <c r="G387" s="4"/>
    </row>
    <row r="388" spans="5:7" x14ac:dyDescent="0.35">
      <c r="E388" s="4"/>
      <c r="F388" s="4"/>
      <c r="G388" s="4"/>
    </row>
    <row r="389" spans="5:7" x14ac:dyDescent="0.35">
      <c r="E389" s="4"/>
      <c r="F389" s="4"/>
      <c r="G389" s="4"/>
    </row>
    <row r="390" spans="5:7" x14ac:dyDescent="0.35">
      <c r="E390" s="4"/>
      <c r="F390" s="4"/>
      <c r="G390" s="4"/>
    </row>
    <row r="391" spans="5:7" x14ac:dyDescent="0.35">
      <c r="E391" s="4"/>
      <c r="F391" s="4"/>
      <c r="G391" s="4"/>
    </row>
    <row r="392" spans="5:7" x14ac:dyDescent="0.35">
      <c r="E392" s="4"/>
      <c r="F392" s="4"/>
      <c r="G392" s="4"/>
    </row>
    <row r="393" spans="5:7" x14ac:dyDescent="0.35">
      <c r="E393" s="4"/>
      <c r="F393" s="4"/>
      <c r="G393" s="4"/>
    </row>
    <row r="394" spans="5:7" x14ac:dyDescent="0.35">
      <c r="E394" s="4"/>
      <c r="F394" s="4"/>
      <c r="G394" s="4"/>
    </row>
    <row r="395" spans="5:7" x14ac:dyDescent="0.35">
      <c r="E395" s="4"/>
      <c r="F395" s="4"/>
      <c r="G395" s="4"/>
    </row>
    <row r="396" spans="5:7" x14ac:dyDescent="0.35">
      <c r="E396" s="4"/>
      <c r="F396" s="4"/>
      <c r="G396" s="4"/>
    </row>
    <row r="397" spans="5:7" x14ac:dyDescent="0.35">
      <c r="E397" s="4"/>
      <c r="F397" s="4"/>
      <c r="G397" s="4"/>
    </row>
    <row r="398" spans="5:7" x14ac:dyDescent="0.35">
      <c r="E398" s="4"/>
      <c r="F398" s="4"/>
      <c r="G398" s="4"/>
    </row>
    <row r="399" spans="5:7" x14ac:dyDescent="0.35">
      <c r="E399" s="4"/>
      <c r="F399" s="4"/>
      <c r="G399" s="4"/>
    </row>
    <row r="400" spans="5:7" x14ac:dyDescent="0.35">
      <c r="E400" s="4"/>
      <c r="F400" s="4"/>
      <c r="G400" s="4"/>
    </row>
    <row r="401" spans="5:7" x14ac:dyDescent="0.35">
      <c r="E401" s="4"/>
      <c r="F401" s="4"/>
      <c r="G401" s="4"/>
    </row>
    <row r="402" spans="5:7" x14ac:dyDescent="0.35">
      <c r="E402" s="4"/>
      <c r="F402" s="4"/>
      <c r="G402" s="4"/>
    </row>
    <row r="403" spans="5:7" x14ac:dyDescent="0.35">
      <c r="E403" s="4"/>
      <c r="F403" s="4"/>
      <c r="G403" s="4"/>
    </row>
    <row r="404" spans="5:7" x14ac:dyDescent="0.35">
      <c r="E404" s="4"/>
      <c r="F404" s="4"/>
      <c r="G404" s="4"/>
    </row>
    <row r="405" spans="5:7" x14ac:dyDescent="0.35">
      <c r="E405" s="4"/>
      <c r="F405" s="4"/>
      <c r="G405" s="4"/>
    </row>
    <row r="406" spans="5:7" x14ac:dyDescent="0.35">
      <c r="E406" s="4"/>
      <c r="F406" s="4"/>
      <c r="G406" s="4"/>
    </row>
    <row r="407" spans="5:7" x14ac:dyDescent="0.35">
      <c r="E407" s="4"/>
      <c r="F407" s="4"/>
      <c r="G407" s="4"/>
    </row>
    <row r="408" spans="5:7" x14ac:dyDescent="0.35">
      <c r="E408" s="4"/>
      <c r="F408" s="4"/>
      <c r="G408" s="4"/>
    </row>
    <row r="409" spans="5:7" x14ac:dyDescent="0.35">
      <c r="E409" s="4"/>
      <c r="F409" s="4"/>
      <c r="G409" s="4"/>
    </row>
    <row r="410" spans="5:7" x14ac:dyDescent="0.35">
      <c r="E410" s="4"/>
      <c r="F410" s="4"/>
      <c r="G410" s="4"/>
    </row>
    <row r="411" spans="5:7" x14ac:dyDescent="0.35">
      <c r="E411" s="4"/>
      <c r="F411" s="4"/>
      <c r="G411" s="4"/>
    </row>
    <row r="412" spans="5:7" x14ac:dyDescent="0.35">
      <c r="E412" s="4"/>
      <c r="F412" s="4"/>
      <c r="G412" s="4"/>
    </row>
    <row r="413" spans="5:7" x14ac:dyDescent="0.35">
      <c r="E413" s="4"/>
      <c r="F413" s="4"/>
      <c r="G413" s="4"/>
    </row>
    <row r="414" spans="5:7" x14ac:dyDescent="0.35">
      <c r="E414" s="4"/>
      <c r="F414" s="4"/>
      <c r="G414" s="4"/>
    </row>
    <row r="415" spans="5:7" x14ac:dyDescent="0.35">
      <c r="E415" s="4"/>
      <c r="F415" s="4"/>
      <c r="G415" s="4"/>
    </row>
    <row r="416" spans="5:7" x14ac:dyDescent="0.35">
      <c r="E416" s="4"/>
      <c r="F416" s="4"/>
      <c r="G416" s="4"/>
    </row>
    <row r="417" spans="5:7" x14ac:dyDescent="0.35">
      <c r="E417" s="4"/>
      <c r="F417" s="4"/>
      <c r="G417" s="4"/>
    </row>
    <row r="418" spans="5:7" x14ac:dyDescent="0.35">
      <c r="E418" s="4"/>
      <c r="F418" s="4"/>
      <c r="G418" s="4"/>
    </row>
    <row r="419" spans="5:7" x14ac:dyDescent="0.35">
      <c r="E419" s="4"/>
      <c r="F419" s="4"/>
      <c r="G419" s="4"/>
    </row>
    <row r="420" spans="5:7" x14ac:dyDescent="0.35">
      <c r="E420" s="4"/>
      <c r="F420" s="4"/>
      <c r="G420" s="4"/>
    </row>
    <row r="421" spans="5:7" x14ac:dyDescent="0.35">
      <c r="E421" s="4"/>
      <c r="F421" s="4"/>
      <c r="G421" s="4"/>
    </row>
    <row r="422" spans="5:7" x14ac:dyDescent="0.35">
      <c r="E422" s="4"/>
      <c r="F422" s="4"/>
      <c r="G422" s="4"/>
    </row>
    <row r="423" spans="5:7" x14ac:dyDescent="0.35">
      <c r="E423" s="4"/>
      <c r="F423" s="4"/>
      <c r="G423" s="4"/>
    </row>
    <row r="424" spans="5:7" x14ac:dyDescent="0.35">
      <c r="E424" s="4"/>
      <c r="F424" s="4"/>
      <c r="G424" s="4"/>
    </row>
    <row r="425" spans="5:7" x14ac:dyDescent="0.35">
      <c r="E425" s="4"/>
      <c r="F425" s="4"/>
      <c r="G425" s="4"/>
    </row>
    <row r="426" spans="5:7" x14ac:dyDescent="0.35">
      <c r="E426" s="4"/>
      <c r="F426" s="4"/>
      <c r="G426" s="4"/>
    </row>
    <row r="427" spans="5:7" x14ac:dyDescent="0.35">
      <c r="E427" s="4"/>
      <c r="F427" s="4"/>
      <c r="G427" s="4"/>
    </row>
    <row r="428" spans="5:7" x14ac:dyDescent="0.35">
      <c r="E428" s="4"/>
      <c r="F428" s="4"/>
      <c r="G428" s="4"/>
    </row>
    <row r="429" spans="5:7" x14ac:dyDescent="0.35">
      <c r="E429" s="4"/>
      <c r="F429" s="4"/>
      <c r="G429" s="4"/>
    </row>
    <row r="430" spans="5:7" x14ac:dyDescent="0.35">
      <c r="E430" s="4"/>
      <c r="F430" s="4"/>
      <c r="G430" s="4"/>
    </row>
    <row r="431" spans="5:7" x14ac:dyDescent="0.35">
      <c r="E431" s="4"/>
      <c r="F431" s="4"/>
      <c r="G431" s="4"/>
    </row>
    <row r="432" spans="5:7" x14ac:dyDescent="0.35">
      <c r="E432" s="4"/>
      <c r="F432" s="4"/>
      <c r="G432" s="4"/>
    </row>
    <row r="433" spans="5:7" x14ac:dyDescent="0.35">
      <c r="E433" s="4"/>
      <c r="F433" s="4"/>
      <c r="G433" s="4"/>
    </row>
    <row r="434" spans="5:7" x14ac:dyDescent="0.35">
      <c r="E434" s="4"/>
      <c r="F434" s="4"/>
      <c r="G434" s="4"/>
    </row>
    <row r="435" spans="5:7" x14ac:dyDescent="0.35">
      <c r="E435" s="4"/>
      <c r="F435" s="4"/>
      <c r="G435" s="4"/>
    </row>
    <row r="436" spans="5:7" x14ac:dyDescent="0.35">
      <c r="E436" s="4"/>
      <c r="F436" s="4"/>
      <c r="G436" s="4"/>
    </row>
    <row r="437" spans="5:7" x14ac:dyDescent="0.35">
      <c r="E437" s="4"/>
      <c r="F437" s="4"/>
      <c r="G437" s="4"/>
    </row>
    <row r="438" spans="5:7" x14ac:dyDescent="0.35">
      <c r="E438" s="4"/>
      <c r="F438" s="4"/>
      <c r="G438" s="4"/>
    </row>
    <row r="439" spans="5:7" x14ac:dyDescent="0.35">
      <c r="E439" s="4"/>
      <c r="F439" s="4"/>
      <c r="G439" s="4"/>
    </row>
    <row r="440" spans="5:7" x14ac:dyDescent="0.35">
      <c r="E440" s="4"/>
      <c r="F440" s="4"/>
      <c r="G440" s="4"/>
    </row>
    <row r="441" spans="5:7" x14ac:dyDescent="0.35">
      <c r="E441" s="4"/>
      <c r="F441" s="4"/>
      <c r="G441" s="4"/>
    </row>
    <row r="442" spans="5:7" x14ac:dyDescent="0.35">
      <c r="E442" s="4"/>
      <c r="F442" s="4"/>
      <c r="G442" s="4"/>
    </row>
    <row r="443" spans="5:7" x14ac:dyDescent="0.35">
      <c r="E443" s="4"/>
      <c r="F443" s="4"/>
      <c r="G443" s="4"/>
    </row>
    <row r="444" spans="5:7" x14ac:dyDescent="0.35">
      <c r="E444" s="4"/>
      <c r="F444" s="4"/>
      <c r="G444" s="4"/>
    </row>
    <row r="445" spans="5:7" x14ac:dyDescent="0.35">
      <c r="E445" s="4"/>
      <c r="F445" s="4"/>
      <c r="G445" s="4"/>
    </row>
    <row r="446" spans="5:7" x14ac:dyDescent="0.35">
      <c r="E446" s="4"/>
      <c r="F446" s="4"/>
      <c r="G446" s="4"/>
    </row>
    <row r="447" spans="5:7" x14ac:dyDescent="0.35">
      <c r="E447" s="4"/>
      <c r="F447" s="4"/>
      <c r="G447" s="4"/>
    </row>
    <row r="448" spans="5:7" x14ac:dyDescent="0.35">
      <c r="E448" s="4"/>
      <c r="F448" s="4"/>
      <c r="G448" s="4"/>
    </row>
    <row r="449" spans="5:7" x14ac:dyDescent="0.35">
      <c r="E449" s="4"/>
      <c r="F449" s="4"/>
      <c r="G449" s="4"/>
    </row>
    <row r="450" spans="5:7" x14ac:dyDescent="0.35">
      <c r="E450" s="4"/>
      <c r="F450" s="4"/>
      <c r="G450" s="4"/>
    </row>
    <row r="451" spans="5:7" x14ac:dyDescent="0.35">
      <c r="E451" s="4"/>
      <c r="F451" s="4"/>
      <c r="G451" s="4"/>
    </row>
    <row r="452" spans="5:7" x14ac:dyDescent="0.35">
      <c r="E452" s="4"/>
      <c r="F452" s="4"/>
      <c r="G452" s="4"/>
    </row>
    <row r="453" spans="5:7" x14ac:dyDescent="0.35">
      <c r="E453" s="4"/>
      <c r="F453" s="4"/>
      <c r="G453" s="4"/>
    </row>
    <row r="454" spans="5:7" x14ac:dyDescent="0.35">
      <c r="E454" s="4"/>
      <c r="F454" s="4"/>
      <c r="G454" s="4"/>
    </row>
    <row r="455" spans="5:7" x14ac:dyDescent="0.35">
      <c r="E455" s="4"/>
      <c r="F455" s="4"/>
      <c r="G455" s="4"/>
    </row>
    <row r="456" spans="5:7" x14ac:dyDescent="0.35">
      <c r="E456" s="4"/>
      <c r="F456" s="4"/>
      <c r="G456" s="4"/>
    </row>
    <row r="457" spans="5:7" x14ac:dyDescent="0.35">
      <c r="E457" s="4"/>
      <c r="F457" s="4"/>
      <c r="G457" s="4"/>
    </row>
    <row r="458" spans="5:7" x14ac:dyDescent="0.35">
      <c r="E458" s="4"/>
      <c r="F458" s="4"/>
      <c r="G458" s="4"/>
    </row>
    <row r="459" spans="5:7" x14ac:dyDescent="0.35">
      <c r="E459" s="4"/>
      <c r="F459" s="4"/>
      <c r="G459" s="4"/>
    </row>
    <row r="460" spans="5:7" x14ac:dyDescent="0.35">
      <c r="E460" s="4"/>
      <c r="F460" s="4"/>
      <c r="G460" s="4"/>
    </row>
    <row r="461" spans="5:7" x14ac:dyDescent="0.35">
      <c r="E461" s="4"/>
      <c r="F461" s="4"/>
      <c r="G461" s="4"/>
    </row>
    <row r="462" spans="5:7" x14ac:dyDescent="0.35">
      <c r="E462" s="4"/>
      <c r="F462" s="4"/>
      <c r="G462" s="4"/>
    </row>
    <row r="463" spans="5:7" x14ac:dyDescent="0.35">
      <c r="E463" s="4"/>
      <c r="F463" s="4"/>
      <c r="G463" s="4"/>
    </row>
    <row r="464" spans="5:7" x14ac:dyDescent="0.35">
      <c r="E464" s="4"/>
      <c r="F464" s="4"/>
      <c r="G464" s="4"/>
    </row>
    <row r="465" spans="5:7" x14ac:dyDescent="0.35">
      <c r="E465" s="4"/>
      <c r="F465" s="4"/>
      <c r="G465" s="4"/>
    </row>
    <row r="466" spans="5:7" x14ac:dyDescent="0.35">
      <c r="E466" s="4"/>
      <c r="F466" s="4"/>
      <c r="G466" s="4"/>
    </row>
    <row r="467" spans="5:7" x14ac:dyDescent="0.35">
      <c r="E467" s="4"/>
      <c r="F467" s="4"/>
      <c r="G467" s="4"/>
    </row>
    <row r="468" spans="5:7" x14ac:dyDescent="0.35">
      <c r="E468" s="4"/>
      <c r="F468" s="4"/>
      <c r="G468" s="4"/>
    </row>
    <row r="469" spans="5:7" x14ac:dyDescent="0.35">
      <c r="E469" s="4"/>
      <c r="F469" s="4"/>
      <c r="G469" s="4"/>
    </row>
    <row r="470" spans="5:7" x14ac:dyDescent="0.35">
      <c r="E470" s="4"/>
      <c r="F470" s="4"/>
      <c r="G470" s="4"/>
    </row>
    <row r="471" spans="5:7" x14ac:dyDescent="0.35">
      <c r="E471" s="4"/>
      <c r="F471" s="4"/>
      <c r="G471" s="4"/>
    </row>
    <row r="472" spans="5:7" x14ac:dyDescent="0.35">
      <c r="E472" s="4"/>
      <c r="F472" s="4"/>
      <c r="G472" s="4"/>
    </row>
    <row r="473" spans="5:7" x14ac:dyDescent="0.35">
      <c r="E473" s="4"/>
      <c r="F473" s="4"/>
      <c r="G473" s="4"/>
    </row>
    <row r="474" spans="5:7" x14ac:dyDescent="0.35">
      <c r="E474" s="4"/>
      <c r="F474" s="4"/>
      <c r="G474" s="4"/>
    </row>
    <row r="475" spans="5:7" x14ac:dyDescent="0.35">
      <c r="E475" s="4"/>
      <c r="F475" s="4"/>
      <c r="G475" s="4"/>
    </row>
    <row r="476" spans="5:7" x14ac:dyDescent="0.35">
      <c r="E476" s="4"/>
      <c r="F476" s="4"/>
      <c r="G476" s="4"/>
    </row>
    <row r="477" spans="5:7" x14ac:dyDescent="0.35">
      <c r="E477" s="4"/>
      <c r="F477" s="4"/>
      <c r="G477" s="4"/>
    </row>
    <row r="478" spans="5:7" x14ac:dyDescent="0.35">
      <c r="E478" s="4"/>
      <c r="F478" s="4"/>
      <c r="G478" s="4"/>
    </row>
    <row r="479" spans="5:7" x14ac:dyDescent="0.35">
      <c r="E479" s="4"/>
      <c r="F479" s="4"/>
      <c r="G479" s="4"/>
    </row>
    <row r="480" spans="5:7" x14ac:dyDescent="0.35">
      <c r="E480" s="4"/>
      <c r="F480" s="4"/>
      <c r="G480" s="4"/>
    </row>
    <row r="481" spans="5:7" x14ac:dyDescent="0.35">
      <c r="E481" s="4"/>
      <c r="F481" s="4"/>
      <c r="G481" s="4"/>
    </row>
    <row r="482" spans="5:7" x14ac:dyDescent="0.35">
      <c r="E482" s="4"/>
      <c r="F482" s="4"/>
      <c r="G482" s="4"/>
    </row>
    <row r="483" spans="5:7" x14ac:dyDescent="0.35">
      <c r="E483" s="4"/>
      <c r="F483" s="4"/>
      <c r="G483" s="4"/>
    </row>
    <row r="484" spans="5:7" x14ac:dyDescent="0.35">
      <c r="E484" s="4"/>
      <c r="F484" s="4"/>
      <c r="G484" s="4"/>
    </row>
    <row r="485" spans="5:7" x14ac:dyDescent="0.35">
      <c r="E485" s="4"/>
      <c r="F485" s="4"/>
      <c r="G485" s="4"/>
    </row>
    <row r="486" spans="5:7" x14ac:dyDescent="0.35">
      <c r="E486" s="4"/>
      <c r="F486" s="4"/>
      <c r="G486" s="4"/>
    </row>
    <row r="487" spans="5:7" x14ac:dyDescent="0.35">
      <c r="E487" s="4"/>
      <c r="F487" s="4"/>
      <c r="G487" s="4"/>
    </row>
    <row r="488" spans="5:7" x14ac:dyDescent="0.35">
      <c r="E488" s="4"/>
      <c r="F488" s="4"/>
      <c r="G488" s="4"/>
    </row>
    <row r="489" spans="5:7" x14ac:dyDescent="0.35">
      <c r="E489" s="4"/>
      <c r="F489" s="4"/>
      <c r="G489" s="4"/>
    </row>
    <row r="490" spans="5:7" x14ac:dyDescent="0.35">
      <c r="E490" s="4"/>
      <c r="F490" s="4"/>
      <c r="G490" s="4"/>
    </row>
    <row r="491" spans="5:7" x14ac:dyDescent="0.35">
      <c r="E491" s="4"/>
      <c r="F491" s="4"/>
      <c r="G491" s="4"/>
    </row>
    <row r="492" spans="5:7" x14ac:dyDescent="0.35">
      <c r="E492" s="4"/>
      <c r="F492" s="4"/>
      <c r="G492" s="4"/>
    </row>
    <row r="493" spans="5:7" x14ac:dyDescent="0.35">
      <c r="E493" s="4"/>
      <c r="F493" s="4"/>
      <c r="G493" s="4"/>
    </row>
    <row r="494" spans="5:7" x14ac:dyDescent="0.35">
      <c r="E494" s="4"/>
      <c r="F494" s="4"/>
      <c r="G494" s="4"/>
    </row>
    <row r="495" spans="5:7" x14ac:dyDescent="0.35">
      <c r="E495" s="4"/>
      <c r="F495" s="4"/>
      <c r="G495" s="4"/>
    </row>
    <row r="496" spans="5:7" x14ac:dyDescent="0.35">
      <c r="E496" s="4"/>
      <c r="F496" s="4"/>
      <c r="G496" s="4"/>
    </row>
    <row r="497" spans="5:7" x14ac:dyDescent="0.35">
      <c r="E497" s="4"/>
      <c r="F497" s="4"/>
      <c r="G497" s="4"/>
    </row>
    <row r="498" spans="5:7" x14ac:dyDescent="0.35">
      <c r="E498" s="4"/>
      <c r="F498" s="4"/>
      <c r="G498" s="4"/>
    </row>
    <row r="499" spans="5:7" x14ac:dyDescent="0.35">
      <c r="E499" s="4"/>
      <c r="F499" s="4"/>
      <c r="G499" s="4"/>
    </row>
    <row r="500" spans="5:7" x14ac:dyDescent="0.35">
      <c r="E500" s="4"/>
      <c r="F500" s="4"/>
      <c r="G500" s="4"/>
    </row>
    <row r="501" spans="5:7" x14ac:dyDescent="0.35">
      <c r="E501" s="4"/>
      <c r="F501" s="4"/>
      <c r="G501" s="4"/>
    </row>
    <row r="502" spans="5:7" x14ac:dyDescent="0.35">
      <c r="E502" s="4"/>
      <c r="F502" s="4"/>
      <c r="G502" s="4"/>
    </row>
    <row r="503" spans="5:7" x14ac:dyDescent="0.35">
      <c r="E503" s="4"/>
      <c r="F503" s="4"/>
      <c r="G503" s="4"/>
    </row>
    <row r="504" spans="5:7" x14ac:dyDescent="0.35">
      <c r="E504" s="4"/>
      <c r="F504" s="4"/>
      <c r="G504" s="4"/>
    </row>
    <row r="505" spans="5:7" x14ac:dyDescent="0.35">
      <c r="E505" s="4"/>
      <c r="F505" s="4"/>
      <c r="G505" s="4"/>
    </row>
    <row r="506" spans="5:7" x14ac:dyDescent="0.35">
      <c r="E506" s="4"/>
      <c r="F506" s="4"/>
      <c r="G506" s="4"/>
    </row>
    <row r="507" spans="5:7" x14ac:dyDescent="0.35">
      <c r="E507" s="4"/>
      <c r="F507" s="4"/>
      <c r="G507" s="4"/>
    </row>
    <row r="508" spans="5:7" x14ac:dyDescent="0.35">
      <c r="E508" s="4"/>
      <c r="F508" s="4"/>
      <c r="G508" s="4"/>
    </row>
    <row r="509" spans="5:7" x14ac:dyDescent="0.35">
      <c r="E509" s="4"/>
      <c r="F509" s="4"/>
      <c r="G509" s="4"/>
    </row>
    <row r="510" spans="5:7" x14ac:dyDescent="0.35">
      <c r="E510" s="4"/>
      <c r="F510" s="4"/>
      <c r="G510" s="4"/>
    </row>
    <row r="511" spans="5:7" x14ac:dyDescent="0.35">
      <c r="E511" s="4"/>
      <c r="F511" s="4"/>
      <c r="G511" s="4"/>
    </row>
    <row r="512" spans="5:7" x14ac:dyDescent="0.35">
      <c r="E512" s="4"/>
      <c r="F512" s="4"/>
      <c r="G512" s="4"/>
    </row>
    <row r="513" spans="5:7" x14ac:dyDescent="0.35">
      <c r="E513" s="4"/>
      <c r="F513" s="4"/>
      <c r="G513" s="4"/>
    </row>
    <row r="514" spans="5:7" x14ac:dyDescent="0.35">
      <c r="E514" s="4"/>
      <c r="F514" s="4"/>
      <c r="G514" s="4"/>
    </row>
    <row r="515" spans="5:7" x14ac:dyDescent="0.35">
      <c r="E515" s="4"/>
      <c r="F515" s="4"/>
      <c r="G515" s="4"/>
    </row>
    <row r="516" spans="5:7" x14ac:dyDescent="0.35">
      <c r="E516" s="4"/>
      <c r="F516" s="4"/>
      <c r="G516" s="4"/>
    </row>
    <row r="517" spans="5:7" x14ac:dyDescent="0.35">
      <c r="E517" s="4"/>
      <c r="F517" s="4"/>
      <c r="G517" s="4"/>
    </row>
    <row r="518" spans="5:7" x14ac:dyDescent="0.35">
      <c r="E518" s="4"/>
      <c r="F518" s="4"/>
      <c r="G518" s="4"/>
    </row>
    <row r="519" spans="5:7" x14ac:dyDescent="0.35">
      <c r="E519" s="4"/>
      <c r="F519" s="4"/>
      <c r="G519" s="4"/>
    </row>
    <row r="520" spans="5:7" x14ac:dyDescent="0.35">
      <c r="E520" s="4"/>
      <c r="F520" s="4"/>
      <c r="G520" s="4"/>
    </row>
    <row r="521" spans="5:7" x14ac:dyDescent="0.35">
      <c r="E521" s="4"/>
      <c r="F521" s="4"/>
      <c r="G521" s="4"/>
    </row>
    <row r="522" spans="5:7" x14ac:dyDescent="0.35">
      <c r="E522" s="4"/>
      <c r="F522" s="4"/>
      <c r="G522" s="4"/>
    </row>
    <row r="523" spans="5:7" x14ac:dyDescent="0.35">
      <c r="E523" s="4"/>
      <c r="F523" s="4"/>
      <c r="G523" s="4"/>
    </row>
    <row r="524" spans="5:7" x14ac:dyDescent="0.35">
      <c r="E524" s="4"/>
      <c r="F524" s="4"/>
      <c r="G524" s="4"/>
    </row>
    <row r="525" spans="5:7" x14ac:dyDescent="0.35">
      <c r="E525" s="4"/>
      <c r="F525" s="4"/>
      <c r="G525" s="4"/>
    </row>
    <row r="526" spans="5:7" x14ac:dyDescent="0.35">
      <c r="E526" s="4"/>
      <c r="F526" s="4"/>
      <c r="G526" s="4"/>
    </row>
    <row r="527" spans="5:7" x14ac:dyDescent="0.35">
      <c r="E527" s="4"/>
      <c r="F527" s="4"/>
      <c r="G527" s="4"/>
    </row>
    <row r="528" spans="5:7" x14ac:dyDescent="0.35">
      <c r="E528" s="4"/>
      <c r="F528" s="4"/>
      <c r="G528" s="4"/>
    </row>
    <row r="529" spans="5:7" x14ac:dyDescent="0.35">
      <c r="E529" s="4"/>
      <c r="F529" s="4"/>
      <c r="G529" s="4"/>
    </row>
    <row r="530" spans="5:7" x14ac:dyDescent="0.35">
      <c r="E530" s="4"/>
      <c r="F530" s="4"/>
      <c r="G530" s="4"/>
    </row>
    <row r="531" spans="5:7" x14ac:dyDescent="0.35">
      <c r="E531" s="4"/>
      <c r="F531" s="4"/>
      <c r="G531" s="4"/>
    </row>
    <row r="532" spans="5:7" x14ac:dyDescent="0.35">
      <c r="E532" s="4"/>
      <c r="F532" s="4"/>
      <c r="G532" s="4"/>
    </row>
    <row r="533" spans="5:7" x14ac:dyDescent="0.35">
      <c r="E533" s="4"/>
      <c r="F533" s="4"/>
      <c r="G533" s="4"/>
    </row>
    <row r="534" spans="5:7" x14ac:dyDescent="0.35">
      <c r="E534" s="4"/>
      <c r="F534" s="4"/>
      <c r="G534" s="4"/>
    </row>
    <row r="535" spans="5:7" x14ac:dyDescent="0.35">
      <c r="E535" s="4"/>
      <c r="F535" s="4"/>
      <c r="G535" s="4"/>
    </row>
    <row r="536" spans="5:7" x14ac:dyDescent="0.35">
      <c r="E536" s="4"/>
      <c r="F536" s="4"/>
      <c r="G536" s="4"/>
    </row>
    <row r="537" spans="5:7" x14ac:dyDescent="0.35">
      <c r="E537" s="4"/>
      <c r="F537" s="4"/>
      <c r="G537" s="4"/>
    </row>
    <row r="538" spans="5:7" x14ac:dyDescent="0.35">
      <c r="E538" s="4"/>
      <c r="F538" s="4"/>
      <c r="G538" s="4"/>
    </row>
    <row r="539" spans="5:7" x14ac:dyDescent="0.35">
      <c r="E539" s="4"/>
      <c r="F539" s="4"/>
      <c r="G539" s="4"/>
    </row>
    <row r="540" spans="5:7" x14ac:dyDescent="0.35">
      <c r="E540" s="4"/>
      <c r="F540" s="4"/>
      <c r="G540" s="4"/>
    </row>
    <row r="541" spans="5:7" x14ac:dyDescent="0.35">
      <c r="E541" s="4"/>
      <c r="F541" s="4"/>
      <c r="G541" s="4"/>
    </row>
    <row r="542" spans="5:7" x14ac:dyDescent="0.35">
      <c r="E542" s="4"/>
      <c r="F542" s="4"/>
      <c r="G542" s="4"/>
    </row>
    <row r="543" spans="5:7" x14ac:dyDescent="0.35">
      <c r="E543" s="4"/>
      <c r="F543" s="4"/>
      <c r="G543" s="4"/>
    </row>
    <row r="544" spans="5:7" x14ac:dyDescent="0.35">
      <c r="E544" s="4"/>
      <c r="F544" s="4"/>
      <c r="G544" s="4"/>
    </row>
    <row r="545" spans="5:7" x14ac:dyDescent="0.35">
      <c r="E545" s="4"/>
      <c r="F545" s="4"/>
      <c r="G545" s="4"/>
    </row>
    <row r="546" spans="5:7" x14ac:dyDescent="0.35">
      <c r="E546" s="4"/>
      <c r="F546" s="4"/>
      <c r="G546" s="4"/>
    </row>
    <row r="547" spans="5:7" x14ac:dyDescent="0.35">
      <c r="E547" s="4"/>
      <c r="F547" s="4"/>
      <c r="G547" s="4"/>
    </row>
    <row r="548" spans="5:7" x14ac:dyDescent="0.35">
      <c r="E548" s="4"/>
      <c r="F548" s="4"/>
      <c r="G548" s="4"/>
    </row>
    <row r="549" spans="5:7" x14ac:dyDescent="0.35">
      <c r="E549" s="4"/>
      <c r="F549" s="4"/>
      <c r="G549" s="4"/>
    </row>
    <row r="550" spans="5:7" x14ac:dyDescent="0.35">
      <c r="E550" s="4"/>
      <c r="F550" s="4"/>
      <c r="G550" s="4"/>
    </row>
    <row r="551" spans="5:7" x14ac:dyDescent="0.35">
      <c r="E551" s="4"/>
      <c r="F551" s="4"/>
      <c r="G551" s="4"/>
    </row>
    <row r="552" spans="5:7" x14ac:dyDescent="0.35">
      <c r="E552" s="4"/>
      <c r="F552" s="4"/>
      <c r="G552" s="4"/>
    </row>
    <row r="553" spans="5:7" x14ac:dyDescent="0.35">
      <c r="E553" s="4"/>
      <c r="F553" s="4"/>
      <c r="G553" s="4"/>
    </row>
    <row r="554" spans="5:7" x14ac:dyDescent="0.35">
      <c r="E554" s="4"/>
      <c r="F554" s="4"/>
      <c r="G554" s="4"/>
    </row>
    <row r="555" spans="5:7" x14ac:dyDescent="0.35">
      <c r="E555" s="4"/>
      <c r="F555" s="4"/>
      <c r="G555" s="4"/>
    </row>
    <row r="556" spans="5:7" x14ac:dyDescent="0.35">
      <c r="E556" s="4"/>
      <c r="F556" s="4"/>
      <c r="G556" s="4"/>
    </row>
    <row r="557" spans="5:7" x14ac:dyDescent="0.35">
      <c r="E557" s="4"/>
      <c r="F557" s="4"/>
      <c r="G557" s="4"/>
    </row>
    <row r="558" spans="5:7" x14ac:dyDescent="0.35">
      <c r="E558" s="4"/>
      <c r="F558" s="4"/>
      <c r="G558" s="4"/>
    </row>
    <row r="559" spans="5:7" x14ac:dyDescent="0.35">
      <c r="E559" s="4"/>
      <c r="F559" s="4"/>
      <c r="G559" s="4"/>
    </row>
    <row r="560" spans="5:7" x14ac:dyDescent="0.35">
      <c r="E560" s="4"/>
      <c r="F560" s="4"/>
      <c r="G560" s="4"/>
    </row>
    <row r="561" spans="5:7" x14ac:dyDescent="0.35">
      <c r="E561" s="4"/>
      <c r="F561" s="4"/>
      <c r="G561" s="4"/>
    </row>
    <row r="562" spans="5:7" x14ac:dyDescent="0.35">
      <c r="E562" s="4"/>
      <c r="F562" s="4"/>
      <c r="G562" s="4"/>
    </row>
    <row r="563" spans="5:7" x14ac:dyDescent="0.35">
      <c r="E563" s="4"/>
      <c r="F563" s="4"/>
      <c r="G563" s="4"/>
    </row>
    <row r="564" spans="5:7" x14ac:dyDescent="0.35">
      <c r="E564" s="4"/>
      <c r="F564" s="4"/>
      <c r="G564" s="4"/>
    </row>
    <row r="565" spans="5:7" x14ac:dyDescent="0.35">
      <c r="E565" s="4"/>
      <c r="F565" s="4"/>
      <c r="G565" s="4"/>
    </row>
    <row r="566" spans="5:7" x14ac:dyDescent="0.35">
      <c r="E566" s="4"/>
      <c r="F566" s="4"/>
      <c r="G566" s="4"/>
    </row>
    <row r="567" spans="5:7" x14ac:dyDescent="0.35">
      <c r="E567" s="4"/>
      <c r="F567" s="4"/>
      <c r="G567" s="4"/>
    </row>
    <row r="568" spans="5:7" x14ac:dyDescent="0.35">
      <c r="E568" s="4"/>
      <c r="F568" s="4"/>
      <c r="G568" s="4"/>
    </row>
    <row r="569" spans="5:7" x14ac:dyDescent="0.35">
      <c r="E569" s="4"/>
      <c r="F569" s="4"/>
      <c r="G569" s="4"/>
    </row>
    <row r="570" spans="5:7" x14ac:dyDescent="0.35">
      <c r="E570" s="4"/>
      <c r="F570" s="4"/>
      <c r="G570" s="4"/>
    </row>
    <row r="571" spans="5:7" x14ac:dyDescent="0.35">
      <c r="E571" s="4"/>
      <c r="F571" s="4"/>
      <c r="G571" s="4"/>
    </row>
    <row r="572" spans="5:7" x14ac:dyDescent="0.35">
      <c r="E572" s="4"/>
      <c r="F572" s="4"/>
      <c r="G572" s="4"/>
    </row>
    <row r="573" spans="5:7" x14ac:dyDescent="0.35">
      <c r="E573" s="4"/>
      <c r="F573" s="4"/>
      <c r="G573" s="4"/>
    </row>
    <row r="574" spans="5:7" x14ac:dyDescent="0.35">
      <c r="E574" s="4"/>
      <c r="F574" s="4"/>
      <c r="G574" s="4"/>
    </row>
    <row r="575" spans="5:7" x14ac:dyDescent="0.35">
      <c r="E575" s="4"/>
      <c r="F575" s="4"/>
      <c r="G575" s="4"/>
    </row>
    <row r="576" spans="5:7" x14ac:dyDescent="0.35">
      <c r="E576" s="4"/>
      <c r="F576" s="4"/>
      <c r="G576" s="4"/>
    </row>
    <row r="577" spans="5:7" x14ac:dyDescent="0.35">
      <c r="E577" s="4"/>
      <c r="F577" s="4"/>
      <c r="G577" s="4"/>
    </row>
    <row r="578" spans="5:7" x14ac:dyDescent="0.35">
      <c r="E578" s="4"/>
      <c r="F578" s="4"/>
      <c r="G578" s="4"/>
    </row>
    <row r="579" spans="5:7" x14ac:dyDescent="0.35">
      <c r="E579" s="4"/>
      <c r="F579" s="4"/>
      <c r="G579" s="4"/>
    </row>
    <row r="580" spans="5:7" x14ac:dyDescent="0.35">
      <c r="E580" s="4"/>
      <c r="F580" s="4"/>
      <c r="G580" s="4"/>
    </row>
    <row r="581" spans="5:7" x14ac:dyDescent="0.35">
      <c r="E581" s="4"/>
      <c r="F581" s="4"/>
      <c r="G581" s="4"/>
    </row>
    <row r="582" spans="5:7" x14ac:dyDescent="0.35">
      <c r="E582" s="4"/>
      <c r="F582" s="4"/>
      <c r="G582" s="4"/>
    </row>
  </sheetData>
  <mergeCells count="2">
    <mergeCell ref="C3:I3"/>
    <mergeCell ref="I11:I13"/>
  </mergeCells>
  <pageMargins left="0.7" right="0.7" top="0.78740157499999996" bottom="0.78740157499999996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Los1_West</vt:lpstr>
      <vt:lpstr>Los2_Ost</vt:lpstr>
      <vt:lpstr>Los3_Süd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Juschus, Dr. Olaf</dc:creator>
  <cp:lastModifiedBy>Steinbach, Grit</cp:lastModifiedBy>
  <cp:lastPrinted>2026-02-10T14:11:22Z</cp:lastPrinted>
  <dcterms:created xsi:type="dcterms:W3CDTF">2025-01-27T10:24:28Z</dcterms:created>
  <dcterms:modified xsi:type="dcterms:W3CDTF">2026-02-11T11:15:02Z</dcterms:modified>
</cp:coreProperties>
</file>