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I:\PER\Wittenberge\LaGa_2027_PS_3458\Projekthandbuch\13_Bauleistungen\SP_Restaurator\01_LV_Leseversion\"/>
    </mc:Choice>
  </mc:AlternateContent>
  <bookViews>
    <workbookView xWindow="630" yWindow="470" windowWidth="24290" windowHeight="11420"/>
  </bookViews>
  <sheets>
    <sheet name="Restaurator" sheetId="10" r:id="rId1"/>
  </sheets>
  <definedNames>
    <definedName name="_xlnm.Print_Area" localSheetId="0">Restaurator!$A$1:$F$48</definedName>
    <definedName name="_xlnm.Print_Titles" localSheetId="0">Restaurator!$1:$1</definedName>
    <definedName name="Print_Area" localSheetId="0">Restaurator!#REF!</definedName>
    <definedName name="sadsd" localSheetId="0">Restaurator!#REF!</definedName>
  </definedNames>
  <calcPr calcId="162913"/>
</workbook>
</file>

<file path=xl/calcChain.xml><?xml version="1.0" encoding="utf-8"?>
<calcChain xmlns="http://schemas.openxmlformats.org/spreadsheetml/2006/main">
  <c r="F25" i="10" l="1"/>
  <c r="F15" i="10" l="1"/>
  <c r="F16" i="10"/>
  <c r="F17" i="10"/>
  <c r="F14" i="10"/>
  <c r="F13" i="10"/>
  <c r="F12" i="10" l="1"/>
  <c r="F19" i="10" l="1"/>
  <c r="F24" i="10"/>
  <c r="F23" i="10" s="1"/>
  <c r="F21" i="10"/>
  <c r="F22" i="10"/>
  <c r="F18" i="10" s="1"/>
  <c r="F20" i="10"/>
  <c r="F26" i="10" l="1"/>
  <c r="F27" i="10" s="1"/>
  <c r="F28" i="10" s="1"/>
  <c r="F29" i="10" s="1"/>
  <c r="F30" i="10" s="1"/>
</calcChain>
</file>

<file path=xl/sharedStrings.xml><?xml version="1.0" encoding="utf-8"?>
<sst xmlns="http://schemas.openxmlformats.org/spreadsheetml/2006/main" count="70" uniqueCount="59">
  <si>
    <t>Betrag</t>
  </si>
  <si>
    <t>Bietername eintragen</t>
  </si>
  <si>
    <t>Allgemeine Angaben</t>
  </si>
  <si>
    <t>für</t>
  </si>
  <si>
    <t>grün hinterlegte Zellen sind vom Bieter auszufüllen</t>
  </si>
  <si>
    <t>Ort und Datum:</t>
  </si>
  <si>
    <t>Objekt</t>
  </si>
  <si>
    <t>Kennzeichnung in Textform gem. § 126b BGB</t>
  </si>
  <si>
    <t>Person des Erklärenden (bevollmächtigter Vertreter der Bietergemeinschaft):</t>
  </si>
  <si>
    <r>
      <t xml:space="preserve">(händische Unterschrift </t>
    </r>
    <r>
      <rPr>
        <u/>
        <sz val="9"/>
        <rFont val="Arial Narrow"/>
        <family val="2"/>
      </rPr>
      <t>nicht</t>
    </r>
    <r>
      <rPr>
        <sz val="9"/>
        <rFont val="Arial Narrow"/>
        <family val="2"/>
      </rPr>
      <t xml:space="preserve"> erforderlich)</t>
    </r>
  </si>
  <si>
    <t xml:space="preserve">ggf. Nachlass ohne Bedingungen in % </t>
  </si>
  <si>
    <t>Angebot von</t>
  </si>
  <si>
    <t xml:space="preserve">Nr. </t>
  </si>
  <si>
    <t xml:space="preserve">Beschreibung </t>
  </si>
  <si>
    <t>Menge</t>
  </si>
  <si>
    <t>Einheit</t>
  </si>
  <si>
    <t>EP</t>
  </si>
  <si>
    <t>GP</t>
  </si>
  <si>
    <t>01</t>
  </si>
  <si>
    <t>02</t>
  </si>
  <si>
    <t>03</t>
  </si>
  <si>
    <t>psch</t>
  </si>
  <si>
    <t>03.01</t>
  </si>
  <si>
    <t>01.01</t>
  </si>
  <si>
    <t>02.01</t>
  </si>
  <si>
    <t>02.02</t>
  </si>
  <si>
    <t>02.03</t>
  </si>
  <si>
    <t>02.04</t>
  </si>
  <si>
    <t>Zwischensumme netto</t>
  </si>
  <si>
    <t>Umsatzsteuer 19 %</t>
  </si>
  <si>
    <t>Angebotssumme netto</t>
  </si>
  <si>
    <t>Angebotssumme brutto</t>
  </si>
  <si>
    <t>Optionale Leistungen</t>
  </si>
  <si>
    <t>Stadtpark und Friedhofsvorplatz Wittenberge</t>
  </si>
  <si>
    <t>VVN -Gedenkstein am Friedhofsvorplatz  (Denkmalliste LK Prignitz 09160644)</t>
  </si>
  <si>
    <t>Ernst-Thälmann-Denkmal im Stadtpark  (Denkmalliste LK Prignitz 09160643)</t>
  </si>
  <si>
    <t>Ernst-Thälmann-Denkmal</t>
  </si>
  <si>
    <t xml:space="preserve">VVN-Gedenkstein </t>
  </si>
  <si>
    <t xml:space="preserve">Grundlage der Kostenkalkulation: Restauratorische Untersuchung (RU), Stand 05/2025 (Anlage 1 zur Vorhabensbeschreibung) </t>
  </si>
  <si>
    <t>Reinigung Gedenkstein gem. 2.4.1 RU</t>
  </si>
  <si>
    <t>Reinigung Bronzeplatte gem. 2.4.3 RU</t>
  </si>
  <si>
    <t>Sanierung Risse Gedenkstein gem. 2.4.4 RU</t>
  </si>
  <si>
    <t>Übergreifende Leistungen</t>
  </si>
  <si>
    <t xml:space="preserve">Anfahrten (Fahrzeiten und Fahrkosten) </t>
  </si>
  <si>
    <r>
      <t xml:space="preserve">
Sollte der Bieter besondere Leistungen für erforderlich halten, sind diese im Formblatt unter dem Punkt Optionale Leistungen einzutragen, ggf. als Anlage zum Angebot zu begründen und die Preisermittlung offenzulegen. Die Angebotssumme der optionalen Leistungen wird bei der Zuschlagserteilung </t>
    </r>
    <r>
      <rPr>
        <b/>
        <sz val="9"/>
        <rFont val="Arial Narrow"/>
        <family val="2"/>
      </rPr>
      <t>nicht</t>
    </r>
    <r>
      <rPr>
        <sz val="9"/>
        <rFont val="Arial Narrow"/>
        <family val="2"/>
      </rPr>
      <t xml:space="preserve"> berücksichtigt.
</t>
    </r>
  </si>
  <si>
    <t xml:space="preserve">Material- und alle Nebenkosten (mit Ausnahme der Fahrkosten) sind in die Angeboitssummen einzukalulieren. </t>
  </si>
  <si>
    <t>Reinigung beider Gedenksteine gem. 1.4.1 RU inkl. Graffitientfernung</t>
  </si>
  <si>
    <t>01.02</t>
  </si>
  <si>
    <t>Ergänzung Fehlstellen mit Restauriermörtel gem. 1.4.2 RU</t>
  </si>
  <si>
    <t>01.03</t>
  </si>
  <si>
    <t>01.04</t>
  </si>
  <si>
    <t xml:space="preserve">Prüfung und teilweise Erneuerung der Fugen gem. 1.4.4 RU </t>
  </si>
  <si>
    <t>01.05</t>
  </si>
  <si>
    <t>teilweise Erneuerung einer Vierung im Sockel gem. 1.4.6 RU</t>
  </si>
  <si>
    <t>Erneuerung Vergoldung  Schriftzüge und Fassung Dreieck                        gem. 2.4.2 RU</t>
  </si>
  <si>
    <t>03.02</t>
  </si>
  <si>
    <t xml:space="preserve">baubegleitende Dokumentation </t>
  </si>
  <si>
    <t>Denkmalgerechte Restaurierung von zwei Gedenkorten</t>
  </si>
  <si>
    <t>Erneuerung Schriften gem. 1.4.3 RU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</si>
</sst>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17">
    <font>
      <sz val="10"/>
      <name val="MS Sans Serif"/>
    </font>
    <font>
      <sz val="10"/>
      <name val="MS Sans Serif"/>
      <family val="2"/>
    </font>
    <font>
      <sz val="10"/>
      <name val="Arial"/>
      <family val="2"/>
    </font>
    <font>
      <sz val="11"/>
      <name val="StoneSans"/>
    </font>
    <font>
      <sz val="10"/>
      <name val="MS Sans Serif"/>
    </font>
    <font>
      <sz val="10"/>
      <name val="Arial Narrow"/>
      <family val="2"/>
    </font>
    <font>
      <b/>
      <sz val="9"/>
      <name val="Arial Narrow"/>
      <family val="2"/>
    </font>
    <font>
      <sz val="9"/>
      <name val="Arial Narrow"/>
      <family val="2"/>
    </font>
    <font>
      <b/>
      <sz val="9"/>
      <color theme="1"/>
      <name val="Arial Narrow"/>
      <family val="2"/>
    </font>
    <font>
      <sz val="18"/>
      <name val="Arial Narrow"/>
      <family val="2"/>
    </font>
    <font>
      <b/>
      <sz val="11"/>
      <color theme="1"/>
      <name val="Arial Narrow"/>
      <family val="2"/>
    </font>
    <font>
      <b/>
      <sz val="11"/>
      <name val="Arial Narrow"/>
      <family val="2"/>
    </font>
    <font>
      <b/>
      <sz val="12"/>
      <name val="Arial Narrow"/>
      <family val="2"/>
    </font>
    <font>
      <u/>
      <sz val="9"/>
      <name val="Arial Narrow"/>
      <family val="2"/>
    </font>
    <font>
      <i/>
      <sz val="9"/>
      <name val="Arial Narrow"/>
      <family val="2"/>
    </font>
    <font>
      <b/>
      <sz val="14"/>
      <name val="Arial Narrow"/>
      <family val="2"/>
    </font>
    <font>
      <sz val="14"/>
      <name val="Arial Narrow"/>
      <family val="2"/>
    </font>
  </fonts>
  <fills count="7">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0" tint="-4.9989318521683403E-2"/>
        <bgColor indexed="64"/>
      </patternFill>
    </fill>
    <fill>
      <patternFill patternType="solid">
        <fgColor theme="9" tint="0.59999389629810485"/>
        <bgColor indexed="64"/>
      </patternFill>
    </fill>
  </fills>
  <borders count="9">
    <border>
      <left/>
      <right/>
      <top/>
      <bottom/>
      <diagonal/>
    </border>
    <border>
      <left/>
      <right/>
      <top style="hair">
        <color indexed="64"/>
      </top>
      <bottom style="hair">
        <color indexed="64"/>
      </bottom>
      <diagonal/>
    </border>
    <border>
      <left/>
      <right/>
      <top style="hair">
        <color theme="3"/>
      </top>
      <bottom style="hair">
        <color theme="3"/>
      </bottom>
      <diagonal/>
    </border>
    <border>
      <left/>
      <right/>
      <top/>
      <bottom style="hair">
        <color theme="3"/>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theme="3"/>
      </top>
      <bottom style="hair">
        <color theme="3"/>
      </bottom>
      <diagonal/>
    </border>
    <border>
      <left style="hair">
        <color theme="3"/>
      </left>
      <right style="hair">
        <color theme="3"/>
      </right>
      <top style="hair">
        <color theme="3"/>
      </top>
      <bottom style="hair">
        <color theme="3"/>
      </bottom>
      <diagonal/>
    </border>
    <border>
      <left/>
      <right style="hair">
        <color theme="3"/>
      </right>
      <top style="hair">
        <color theme="3"/>
      </top>
      <bottom style="hair">
        <color theme="3"/>
      </bottom>
      <diagonal/>
    </border>
    <border>
      <left style="hair">
        <color theme="3"/>
      </left>
      <right/>
      <top style="hair">
        <color theme="3"/>
      </top>
      <bottom style="hair">
        <color theme="3"/>
      </bottom>
      <diagonal/>
    </border>
  </borders>
  <cellStyleXfs count="7">
    <xf numFmtId="0" fontId="0" fillId="0" borderId="0"/>
    <xf numFmtId="0" fontId="1" fillId="0" borderId="0"/>
    <xf numFmtId="0" fontId="4" fillId="0" borderId="0"/>
    <xf numFmtId="0" fontId="1" fillId="0" borderId="0"/>
    <xf numFmtId="0" fontId="3" fillId="0" borderId="0"/>
    <xf numFmtId="9" fontId="2" fillId="0" borderId="0" applyFont="0" applyFill="0" applyBorder="0" applyAlignment="0" applyProtection="0"/>
    <xf numFmtId="9" fontId="4" fillId="0" borderId="0" applyFont="0" applyFill="0" applyBorder="0" applyAlignment="0" applyProtection="0"/>
  </cellStyleXfs>
  <cellXfs count="68">
    <xf numFmtId="0" fontId="0" fillId="0" borderId="0" xfId="0"/>
    <xf numFmtId="0" fontId="2" fillId="0" borderId="0" xfId="0" applyFont="1" applyAlignment="1">
      <alignment wrapText="1"/>
    </xf>
    <xf numFmtId="0" fontId="2" fillId="0" borderId="0" xfId="0" applyFont="1" applyAlignment="1">
      <alignment vertical="top"/>
    </xf>
    <xf numFmtId="0" fontId="0" fillId="0" borderId="0" xfId="0" applyAlignment="1">
      <alignment vertical="center"/>
    </xf>
    <xf numFmtId="0" fontId="7" fillId="0" borderId="0" xfId="0" applyFont="1" applyAlignment="1">
      <alignment wrapText="1"/>
    </xf>
    <xf numFmtId="164" fontId="7" fillId="6" borderId="5" xfId="0" applyNumberFormat="1" applyFont="1" applyFill="1" applyBorder="1" applyAlignment="1" applyProtection="1">
      <alignment horizontal="right" vertical="top" wrapText="1"/>
      <protection locked="0"/>
    </xf>
    <xf numFmtId="164" fontId="0" fillId="0" borderId="0" xfId="0" applyNumberFormat="1"/>
    <xf numFmtId="10" fontId="7" fillId="6" borderId="6" xfId="6" applyNumberFormat="1" applyFont="1" applyFill="1" applyBorder="1" applyAlignment="1" applyProtection="1">
      <alignment horizontal="right" vertical="center" indent="1"/>
      <protection locked="0"/>
    </xf>
    <xf numFmtId="0" fontId="9" fillId="2" borderId="0" xfId="0" applyFont="1" applyFill="1" applyAlignment="1" applyProtection="1">
      <alignment horizontal="left" vertical="center"/>
    </xf>
    <xf numFmtId="0" fontId="12" fillId="2" borderId="0" xfId="0" applyFont="1" applyFill="1" applyAlignment="1" applyProtection="1">
      <alignment horizontal="left" vertical="top"/>
    </xf>
    <xf numFmtId="0" fontId="12" fillId="2" borderId="0" xfId="0" applyFont="1" applyFill="1" applyAlignment="1" applyProtection="1">
      <alignment horizontal="left" vertical="center"/>
    </xf>
    <xf numFmtId="0" fontId="15" fillId="2" borderId="0" xfId="0" quotePrefix="1" applyFont="1" applyFill="1" applyBorder="1" applyAlignment="1" applyProtection="1">
      <alignment horizontal="left" vertical="top"/>
    </xf>
    <xf numFmtId="0" fontId="16" fillId="2" borderId="0" xfId="0" applyFont="1" applyFill="1" applyBorder="1" applyAlignment="1" applyProtection="1">
      <alignment horizontal="left" vertical="center"/>
    </xf>
    <xf numFmtId="0" fontId="9" fillId="2" borderId="0" xfId="0" applyFont="1" applyFill="1" applyAlignment="1" applyProtection="1">
      <alignment horizontal="left" indent="1"/>
    </xf>
    <xf numFmtId="0" fontId="5" fillId="2" borderId="0" xfId="0" applyFont="1" applyFill="1" applyAlignment="1" applyProtection="1">
      <alignment wrapText="1"/>
    </xf>
    <xf numFmtId="1" fontId="7" fillId="2" borderId="0" xfId="0" applyNumberFormat="1" applyFont="1" applyFill="1" applyBorder="1" applyAlignment="1" applyProtection="1">
      <alignment vertical="center" wrapText="1"/>
    </xf>
    <xf numFmtId="10" fontId="6" fillId="4" borderId="1" xfId="5" applyNumberFormat="1" applyFont="1" applyFill="1" applyBorder="1" applyAlignment="1" applyProtection="1">
      <alignment horizontal="left" vertical="center" wrapText="1"/>
    </xf>
    <xf numFmtId="10" fontId="6" fillId="4" borderId="4" xfId="5" applyNumberFormat="1" applyFont="1" applyFill="1" applyBorder="1" applyAlignment="1" applyProtection="1">
      <alignment horizontal="right" vertical="center" wrapText="1"/>
    </xf>
    <xf numFmtId="10" fontId="6" fillId="4" borderId="4" xfId="5" applyNumberFormat="1" applyFont="1" applyFill="1" applyBorder="1" applyAlignment="1" applyProtection="1">
      <alignment horizontal="left" vertical="center" wrapText="1"/>
    </xf>
    <xf numFmtId="49" fontId="8" fillId="3" borderId="3" xfId="0" applyNumberFormat="1" applyFont="1" applyFill="1" applyBorder="1" applyAlignment="1" applyProtection="1">
      <alignment horizontal="left" vertical="center" wrapText="1"/>
    </xf>
    <xf numFmtId="164" fontId="8" fillId="3" borderId="0" xfId="0" applyNumberFormat="1" applyFont="1" applyFill="1" applyBorder="1" applyAlignment="1" applyProtection="1">
      <alignment horizontal="right" vertical="center" wrapText="1" indent="1"/>
    </xf>
    <xf numFmtId="49" fontId="7" fillId="5" borderId="7" xfId="0" applyNumberFormat="1" applyFont="1" applyFill="1" applyBorder="1" applyAlignment="1" applyProtection="1">
      <alignment vertical="top"/>
    </xf>
    <xf numFmtId="1" fontId="7" fillId="5" borderId="2" xfId="0" applyNumberFormat="1" applyFont="1" applyFill="1" applyBorder="1" applyAlignment="1" applyProtection="1">
      <alignment horizontal="left" vertical="top" wrapText="1" indent="1"/>
    </xf>
    <xf numFmtId="2" fontId="7" fillId="5" borderId="5" xfId="6" applyNumberFormat="1" applyFont="1" applyFill="1" applyBorder="1" applyAlignment="1" applyProtection="1">
      <alignment horizontal="right" vertical="top"/>
    </xf>
    <xf numFmtId="49" fontId="7" fillId="5" borderId="5" xfId="6" applyNumberFormat="1" applyFont="1" applyFill="1" applyBorder="1" applyAlignment="1" applyProtection="1">
      <alignment horizontal="left" vertical="top"/>
    </xf>
    <xf numFmtId="164" fontId="7" fillId="5" borderId="1" xfId="0" applyNumberFormat="1" applyFont="1" applyFill="1" applyBorder="1" applyAlignment="1" applyProtection="1">
      <alignment vertical="top" wrapText="1"/>
    </xf>
    <xf numFmtId="2" fontId="7" fillId="5" borderId="5" xfId="6" applyNumberFormat="1" applyFont="1" applyFill="1" applyBorder="1" applyAlignment="1" applyProtection="1">
      <alignment vertical="top"/>
    </xf>
    <xf numFmtId="49" fontId="7" fillId="5" borderId="5" xfId="6" applyNumberFormat="1" applyFont="1" applyFill="1" applyBorder="1" applyAlignment="1" applyProtection="1">
      <alignment vertical="top"/>
    </xf>
    <xf numFmtId="1" fontId="7" fillId="5" borderId="2" xfId="0" applyNumberFormat="1" applyFont="1" applyFill="1" applyBorder="1" applyAlignment="1" applyProtection="1">
      <alignment horizontal="left" vertical="top" indent="1"/>
    </xf>
    <xf numFmtId="1" fontId="7" fillId="5" borderId="2" xfId="0" applyNumberFormat="1" applyFont="1" applyFill="1" applyBorder="1" applyAlignment="1" applyProtection="1">
      <alignment horizontal="left" vertical="center" indent="1"/>
    </xf>
    <xf numFmtId="1" fontId="7" fillId="5" borderId="2" xfId="0" applyNumberFormat="1" applyFont="1" applyFill="1" applyBorder="1" applyAlignment="1" applyProtection="1">
      <alignment horizontal="left" vertical="center"/>
    </xf>
    <xf numFmtId="164" fontId="7" fillId="5" borderId="2" xfId="0" applyNumberFormat="1" applyFont="1" applyFill="1" applyBorder="1" applyAlignment="1" applyProtection="1">
      <alignment horizontal="right" vertical="center" wrapText="1" indent="1"/>
    </xf>
    <xf numFmtId="0" fontId="10" fillId="4" borderId="2" xfId="0" applyFont="1" applyFill="1" applyBorder="1" applyAlignment="1" applyProtection="1">
      <alignment horizontal="left" vertical="center" wrapText="1" indent="1"/>
    </xf>
    <xf numFmtId="0" fontId="8" fillId="4" borderId="2" xfId="0" applyFont="1" applyFill="1" applyBorder="1" applyAlignment="1" applyProtection="1">
      <alignment horizontal="left" vertical="center" wrapText="1"/>
    </xf>
    <xf numFmtId="164" fontId="11" fillId="4" borderId="2" xfId="0" applyNumberFormat="1" applyFont="1" applyFill="1" applyBorder="1" applyAlignment="1" applyProtection="1">
      <alignment horizontal="right" vertical="center" wrapText="1" indent="1"/>
    </xf>
    <xf numFmtId="10" fontId="7" fillId="5" borderId="6" xfId="0" applyNumberFormat="1" applyFont="1" applyFill="1" applyBorder="1" applyAlignment="1" applyProtection="1">
      <alignment horizontal="right" vertical="center"/>
    </xf>
    <xf numFmtId="164" fontId="7" fillId="5" borderId="8" xfId="0" applyNumberFormat="1" applyFont="1" applyFill="1" applyBorder="1" applyAlignment="1" applyProtection="1">
      <alignment horizontal="center" vertical="center" wrapText="1"/>
    </xf>
    <xf numFmtId="164" fontId="7" fillId="5" borderId="2" xfId="0" applyNumberFormat="1" applyFont="1" applyFill="1" applyBorder="1" applyAlignment="1" applyProtection="1">
      <alignment horizontal="right" vertical="center" wrapText="1"/>
    </xf>
    <xf numFmtId="1" fontId="7" fillId="0" borderId="0" xfId="0" applyNumberFormat="1" applyFont="1" applyFill="1" applyBorder="1" applyAlignment="1" applyProtection="1">
      <alignment horizontal="left" vertical="center" indent="1"/>
    </xf>
    <xf numFmtId="1" fontId="7" fillId="0" borderId="0" xfId="0" applyNumberFormat="1" applyFont="1" applyFill="1" applyBorder="1" applyAlignment="1" applyProtection="1">
      <alignment horizontal="left" vertical="center"/>
    </xf>
    <xf numFmtId="9" fontId="7" fillId="0" borderId="0" xfId="6" applyFont="1" applyFill="1" applyBorder="1" applyAlignment="1" applyProtection="1">
      <alignment horizontal="right" vertical="center" indent="1"/>
    </xf>
    <xf numFmtId="164" fontId="7" fillId="0" borderId="0" xfId="0" applyNumberFormat="1" applyFont="1" applyFill="1" applyBorder="1" applyAlignment="1" applyProtection="1">
      <alignment horizontal="right" vertical="center" wrapText="1" indent="1"/>
    </xf>
    <xf numFmtId="0" fontId="8" fillId="3" borderId="0" xfId="0" applyFont="1" applyFill="1" applyBorder="1" applyAlignment="1" applyProtection="1">
      <alignment horizontal="right" vertical="center" wrapText="1" indent="1"/>
    </xf>
    <xf numFmtId="0" fontId="0" fillId="0" borderId="0" xfId="0" applyProtection="1"/>
    <xf numFmtId="1" fontId="7" fillId="2" borderId="0" xfId="0" applyNumberFormat="1" applyFont="1" applyFill="1" applyBorder="1" applyAlignment="1" applyProtection="1">
      <alignment horizontal="left" vertical="center" wrapText="1" indent="1"/>
    </xf>
    <xf numFmtId="1" fontId="7" fillId="2" borderId="0" xfId="0" applyNumberFormat="1" applyFont="1" applyFill="1" applyBorder="1" applyAlignment="1" applyProtection="1">
      <alignment horizontal="right" vertical="center" wrapText="1" indent="1"/>
    </xf>
    <xf numFmtId="1" fontId="7" fillId="2" borderId="0" xfId="1" applyNumberFormat="1" applyFont="1" applyFill="1" applyBorder="1" applyAlignment="1" applyProtection="1">
      <alignment horizontal="left" vertical="center" wrapText="1" indent="1"/>
    </xf>
    <xf numFmtId="0" fontId="12" fillId="2" borderId="0" xfId="1" applyFont="1" applyFill="1" applyBorder="1" applyAlignment="1" applyProtection="1">
      <alignment horizontal="right" vertical="center"/>
    </xf>
    <xf numFmtId="1" fontId="7" fillId="2" borderId="0" xfId="1" applyNumberFormat="1" applyFont="1" applyFill="1" applyBorder="1" applyAlignment="1" applyProtection="1">
      <alignment horizontal="right" vertical="center" wrapText="1" indent="1"/>
    </xf>
    <xf numFmtId="1" fontId="7" fillId="2" borderId="0" xfId="1" applyNumberFormat="1" applyFont="1" applyFill="1" applyBorder="1" applyAlignment="1" applyProtection="1">
      <alignment vertical="center" wrapText="1"/>
    </xf>
    <xf numFmtId="1" fontId="7" fillId="2" borderId="0" xfId="1" applyNumberFormat="1" applyFont="1" applyFill="1" applyBorder="1" applyAlignment="1" applyProtection="1">
      <alignment horizontal="right" vertical="center" indent="1"/>
    </xf>
    <xf numFmtId="0" fontId="2" fillId="0" borderId="0" xfId="0" applyFont="1" applyAlignment="1" applyProtection="1">
      <alignment vertical="top"/>
    </xf>
    <xf numFmtId="0" fontId="7" fillId="0" borderId="0" xfId="0" applyFont="1" applyProtection="1"/>
    <xf numFmtId="0" fontId="2" fillId="0" borderId="0" xfId="0" applyFont="1" applyAlignment="1" applyProtection="1">
      <alignment wrapText="1"/>
    </xf>
    <xf numFmtId="164" fontId="14" fillId="6" borderId="8" xfId="0" applyNumberFormat="1" applyFont="1" applyFill="1" applyBorder="1" applyAlignment="1" applyProtection="1">
      <alignment horizontal="right" vertical="center" wrapText="1" indent="1"/>
      <protection locked="0"/>
    </xf>
    <xf numFmtId="1" fontId="7" fillId="6" borderId="7" xfId="0" applyNumberFormat="1" applyFont="1" applyFill="1" applyBorder="1" applyAlignment="1" applyProtection="1">
      <alignment horizontal="left" vertical="center" indent="1"/>
      <protection locked="0"/>
    </xf>
    <xf numFmtId="1" fontId="7" fillId="5" borderId="0" xfId="0" applyNumberFormat="1" applyFont="1" applyFill="1" applyBorder="1" applyAlignment="1" applyProtection="1">
      <alignment horizontal="right" vertical="center" indent="1"/>
    </xf>
    <xf numFmtId="1" fontId="7" fillId="5" borderId="0" xfId="0" applyNumberFormat="1" applyFont="1" applyFill="1" applyBorder="1" applyAlignment="1" applyProtection="1">
      <alignment horizontal="right" vertical="top" indent="1"/>
    </xf>
    <xf numFmtId="1" fontId="7" fillId="4" borderId="0" xfId="0" applyNumberFormat="1" applyFont="1" applyFill="1" applyBorder="1" applyAlignment="1" applyProtection="1">
      <alignment horizontal="right" vertical="center" indent="1"/>
    </xf>
    <xf numFmtId="1" fontId="7" fillId="6" borderId="2" xfId="0" applyNumberFormat="1" applyFont="1" applyFill="1" applyBorder="1" applyAlignment="1" applyProtection="1">
      <alignment horizontal="left" vertical="center"/>
      <protection locked="0"/>
    </xf>
    <xf numFmtId="0" fontId="9" fillId="6" borderId="0" xfId="0" applyFont="1" applyFill="1" applyBorder="1" applyAlignment="1" applyProtection="1">
      <alignment horizontal="left" vertical="center"/>
      <protection locked="0"/>
    </xf>
    <xf numFmtId="0" fontId="15" fillId="2" borderId="0" xfId="0" applyFont="1" applyFill="1" applyBorder="1" applyAlignment="1" applyProtection="1">
      <alignment horizontal="left" vertical="top" wrapText="1"/>
    </xf>
    <xf numFmtId="0" fontId="7" fillId="6" borderId="0" xfId="0" applyNumberFormat="1" applyFont="1" applyFill="1" applyBorder="1" applyAlignment="1" applyProtection="1">
      <alignment horizontal="center" vertical="center" wrapText="1"/>
    </xf>
    <xf numFmtId="0" fontId="8" fillId="3" borderId="2" xfId="0" applyFont="1" applyFill="1" applyBorder="1" applyAlignment="1" applyProtection="1">
      <alignment horizontal="left" vertical="center" wrapText="1"/>
    </xf>
    <xf numFmtId="0" fontId="6" fillId="6" borderId="0" xfId="1" applyNumberFormat="1" applyFont="1" applyFill="1" applyBorder="1" applyAlignment="1" applyProtection="1">
      <alignment horizontal="left" vertical="center" wrapText="1"/>
      <protection locked="0"/>
    </xf>
    <xf numFmtId="0" fontId="8" fillId="3" borderId="3" xfId="0" applyFont="1" applyFill="1" applyBorder="1" applyAlignment="1" applyProtection="1">
      <alignment horizontal="left" vertical="center" wrapText="1" indent="1"/>
    </xf>
    <xf numFmtId="0" fontId="0" fillId="0" borderId="3" xfId="0" applyBorder="1" applyAlignment="1" applyProtection="1">
      <alignment horizontal="left" vertical="center" wrapText="1" indent="1"/>
    </xf>
    <xf numFmtId="1" fontId="7" fillId="2" borderId="0" xfId="0" applyNumberFormat="1" applyFont="1" applyFill="1" applyBorder="1" applyAlignment="1" applyProtection="1">
      <alignment horizontal="left" vertical="center" wrapText="1"/>
    </xf>
  </cellXfs>
  <cellStyles count="7">
    <cellStyle name="Prozent" xfId="6" builtinId="5"/>
    <cellStyle name="Prozent 2" xfId="5"/>
    <cellStyle name="Standard" xfId="0" builtinId="0"/>
    <cellStyle name="Standard 2" xfId="1"/>
    <cellStyle name="Standard 3" xfId="2"/>
    <cellStyle name="Standard 3 2" xfId="3"/>
    <cellStyle name="Standard 4" xfId="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FF"/>
      <rgbColor rgb="00FFFFFF"/>
      <rgbColor rgb="0000FFFF"/>
      <rgbColor rgb="00800000"/>
      <rgbColor rgb="00008000"/>
      <rgbColor rgb="0066FFCC"/>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FF"/>
      <rgbColor rgb="0099CCFF"/>
      <rgbColor rgb="00AEC3C9"/>
      <rgbColor rgb="00CC99FF"/>
      <rgbColor rgb="00D5E2EB"/>
      <rgbColor rgb="003366FF"/>
      <rgbColor rgb="0033CCCC"/>
      <rgbColor rgb="0099CC00"/>
      <rgbColor rgb="00FFFFFF"/>
      <rgbColor rgb="00FF9900"/>
      <rgbColor rgb="00FF6600"/>
      <rgbColor rgb="00666699"/>
      <rgbColor rgb="00969696"/>
      <rgbColor rgb="00FFFF66"/>
      <rgbColor rgb="00339966"/>
      <rgbColor rgb="00003399"/>
      <rgbColor rgb="00008000"/>
      <rgbColor rgb="00CC3300"/>
      <rgbColor rgb="00993366"/>
      <rgbColor rgb="009999FF"/>
      <rgbColor rgb="00FF99CC"/>
    </indexedColors>
    <mruColors>
      <color rgb="FFACB9CA"/>
      <color rgb="FFFCFDFE"/>
      <color rgb="FFEDF3F9"/>
      <color rgb="FFE4EDF8"/>
      <color rgb="FFFF99FF"/>
      <color rgb="FFFF66FF"/>
      <color rgb="FFCC3399"/>
      <color rgb="FFFFCC00"/>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Larissa-Design">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5"/>
  <sheetViews>
    <sheetView tabSelected="1" topLeftCell="A19" zoomScaleNormal="100" zoomScaleSheetLayoutView="85" zoomScalePageLayoutView="85" workbookViewId="0">
      <selection activeCell="A34" sqref="A34:E35"/>
    </sheetView>
  </sheetViews>
  <sheetFormatPr baseColWidth="10" defaultRowHeight="13"/>
  <cols>
    <col min="1" max="1" width="9" customWidth="1"/>
    <col min="2" max="2" width="43.54296875" style="2" customWidth="1"/>
    <col min="3" max="3" width="15.7265625" style="1" customWidth="1"/>
    <col min="4" max="4" width="8.54296875" customWidth="1"/>
    <col min="5" max="5" width="15.7265625" customWidth="1"/>
    <col min="6" max="6" width="19" customWidth="1"/>
  </cols>
  <sheetData>
    <row r="1" spans="1:6" ht="22.5">
      <c r="A1" s="8" t="s">
        <v>11</v>
      </c>
      <c r="B1" s="8"/>
      <c r="C1" s="60" t="s">
        <v>1</v>
      </c>
      <c r="D1" s="60"/>
      <c r="E1" s="60"/>
      <c r="F1" s="60"/>
    </row>
    <row r="2" spans="1:6" ht="37.5" customHeight="1">
      <c r="A2" s="9" t="s">
        <v>3</v>
      </c>
      <c r="B2" s="9"/>
      <c r="C2" s="61" t="s">
        <v>57</v>
      </c>
      <c r="D2" s="61"/>
      <c r="E2" s="61"/>
      <c r="F2" s="61"/>
    </row>
    <row r="3" spans="1:6" ht="18" customHeight="1">
      <c r="A3" s="10" t="s">
        <v>6</v>
      </c>
      <c r="B3" s="10"/>
      <c r="C3" s="11" t="s">
        <v>33</v>
      </c>
      <c r="D3" s="12"/>
      <c r="E3" s="12"/>
      <c r="F3" s="12"/>
    </row>
    <row r="4" spans="1:6" ht="18" customHeight="1">
      <c r="A4" s="10"/>
      <c r="B4" s="10"/>
      <c r="C4" s="62" t="s">
        <v>4</v>
      </c>
      <c r="D4" s="62"/>
      <c r="E4" s="62"/>
      <c r="F4" s="62"/>
    </row>
    <row r="5" spans="1:6" ht="13.5" customHeight="1">
      <c r="A5" s="13"/>
      <c r="B5" s="13"/>
      <c r="C5" s="14"/>
      <c r="D5" s="15"/>
      <c r="E5" s="15"/>
      <c r="F5" s="15"/>
    </row>
    <row r="6" spans="1:6" s="3" customFormat="1" ht="15.75" customHeight="1">
      <c r="A6" s="58" t="s">
        <v>2</v>
      </c>
      <c r="B6" s="58"/>
      <c r="C6" s="58"/>
      <c r="D6" s="58"/>
      <c r="E6" s="58"/>
      <c r="F6" s="58"/>
    </row>
    <row r="7" spans="1:6" ht="13.5" customHeight="1">
      <c r="A7" s="56" t="s">
        <v>35</v>
      </c>
      <c r="B7" s="56"/>
      <c r="C7" s="56"/>
      <c r="D7" s="56"/>
      <c r="E7" s="56"/>
      <c r="F7" s="56"/>
    </row>
    <row r="8" spans="1:6" ht="13.5" customHeight="1">
      <c r="A8" s="56" t="s">
        <v>34</v>
      </c>
      <c r="B8" s="56"/>
      <c r="C8" s="56"/>
      <c r="D8" s="56"/>
      <c r="E8" s="56"/>
      <c r="F8" s="56"/>
    </row>
    <row r="9" spans="1:6" ht="13.5" customHeight="1">
      <c r="A9" s="56" t="s">
        <v>38</v>
      </c>
      <c r="B9" s="56"/>
      <c r="C9" s="56"/>
      <c r="D9" s="56"/>
      <c r="E9" s="56"/>
      <c r="F9" s="56"/>
    </row>
    <row r="10" spans="1:6" ht="22.5" customHeight="1">
      <c r="A10" s="57" t="s">
        <v>45</v>
      </c>
      <c r="B10" s="57"/>
      <c r="C10" s="57"/>
      <c r="D10" s="57"/>
      <c r="E10" s="57"/>
      <c r="F10" s="57"/>
    </row>
    <row r="11" spans="1:6">
      <c r="A11" s="16" t="s">
        <v>12</v>
      </c>
      <c r="B11" s="16" t="s">
        <v>13</v>
      </c>
      <c r="C11" s="17" t="s">
        <v>14</v>
      </c>
      <c r="D11" s="18" t="s">
        <v>15</v>
      </c>
      <c r="E11" s="18" t="s">
        <v>16</v>
      </c>
      <c r="F11" s="16" t="s">
        <v>17</v>
      </c>
    </row>
    <row r="12" spans="1:6">
      <c r="A12" s="19" t="s">
        <v>18</v>
      </c>
      <c r="B12" s="63" t="s">
        <v>36</v>
      </c>
      <c r="C12" s="63"/>
      <c r="D12" s="63"/>
      <c r="E12" s="63"/>
      <c r="F12" s="20">
        <f>SUM(F13:F17)</f>
        <v>0</v>
      </c>
    </row>
    <row r="13" spans="1:6" ht="13.5" customHeight="1">
      <c r="A13" s="21" t="s">
        <v>23</v>
      </c>
      <c r="B13" s="22" t="s">
        <v>46</v>
      </c>
      <c r="C13" s="23">
        <v>1</v>
      </c>
      <c r="D13" s="24" t="s">
        <v>21</v>
      </c>
      <c r="E13" s="5"/>
      <c r="F13" s="25">
        <f>C13*E13</f>
        <v>0</v>
      </c>
    </row>
    <row r="14" spans="1:6">
      <c r="A14" s="21" t="s">
        <v>47</v>
      </c>
      <c r="B14" s="22" t="s">
        <v>48</v>
      </c>
      <c r="C14" s="23">
        <v>1</v>
      </c>
      <c r="D14" s="24" t="s">
        <v>21</v>
      </c>
      <c r="E14" s="5"/>
      <c r="F14" s="25">
        <f>C14*E14</f>
        <v>0</v>
      </c>
    </row>
    <row r="15" spans="1:6">
      <c r="A15" s="21" t="s">
        <v>49</v>
      </c>
      <c r="B15" s="22" t="s">
        <v>58</v>
      </c>
      <c r="C15" s="23">
        <v>1</v>
      </c>
      <c r="D15" s="24" t="s">
        <v>21</v>
      </c>
      <c r="E15" s="5"/>
      <c r="F15" s="25">
        <f t="shared" ref="F15:F17" si="0">C15*E15</f>
        <v>0</v>
      </c>
    </row>
    <row r="16" spans="1:6">
      <c r="A16" s="21" t="s">
        <v>50</v>
      </c>
      <c r="B16" s="22" t="s">
        <v>51</v>
      </c>
      <c r="C16" s="23">
        <v>1</v>
      </c>
      <c r="D16" s="24" t="s">
        <v>21</v>
      </c>
      <c r="E16" s="5"/>
      <c r="F16" s="25">
        <f t="shared" si="0"/>
        <v>0</v>
      </c>
    </row>
    <row r="17" spans="1:8">
      <c r="A17" s="21" t="s">
        <v>52</v>
      </c>
      <c r="B17" s="22" t="s">
        <v>53</v>
      </c>
      <c r="C17" s="23">
        <v>1</v>
      </c>
      <c r="D17" s="24" t="s">
        <v>21</v>
      </c>
      <c r="E17" s="5"/>
      <c r="F17" s="25">
        <f t="shared" si="0"/>
        <v>0</v>
      </c>
    </row>
    <row r="18" spans="1:8">
      <c r="A18" s="19" t="s">
        <v>19</v>
      </c>
      <c r="B18" s="63" t="s">
        <v>37</v>
      </c>
      <c r="C18" s="63"/>
      <c r="D18" s="63"/>
      <c r="E18" s="63"/>
      <c r="F18" s="20">
        <f>SUM(F19:F22)</f>
        <v>0</v>
      </c>
    </row>
    <row r="19" spans="1:8">
      <c r="A19" s="21" t="s">
        <v>24</v>
      </c>
      <c r="B19" s="22" t="s">
        <v>39</v>
      </c>
      <c r="C19" s="26">
        <v>1</v>
      </c>
      <c r="D19" s="27" t="s">
        <v>21</v>
      </c>
      <c r="E19" s="5"/>
      <c r="F19" s="25">
        <f t="shared" ref="F19:F21" si="1">C19*E19</f>
        <v>0</v>
      </c>
    </row>
    <row r="20" spans="1:8" ht="23">
      <c r="A20" s="21" t="s">
        <v>25</v>
      </c>
      <c r="B20" s="22" t="s">
        <v>54</v>
      </c>
      <c r="C20" s="26">
        <v>1</v>
      </c>
      <c r="D20" s="27" t="s">
        <v>21</v>
      </c>
      <c r="E20" s="5"/>
      <c r="F20" s="25">
        <f t="shared" si="1"/>
        <v>0</v>
      </c>
    </row>
    <row r="21" spans="1:8">
      <c r="A21" s="21" t="s">
        <v>26</v>
      </c>
      <c r="B21" s="28" t="s">
        <v>40</v>
      </c>
      <c r="C21" s="26">
        <v>1</v>
      </c>
      <c r="D21" s="27" t="s">
        <v>21</v>
      </c>
      <c r="E21" s="5"/>
      <c r="F21" s="25">
        <f t="shared" si="1"/>
        <v>0</v>
      </c>
    </row>
    <row r="22" spans="1:8" ht="13.5" customHeight="1">
      <c r="A22" s="21" t="s">
        <v>27</v>
      </c>
      <c r="B22" s="28" t="s">
        <v>41</v>
      </c>
      <c r="C22" s="26">
        <v>1</v>
      </c>
      <c r="D22" s="27" t="s">
        <v>21</v>
      </c>
      <c r="E22" s="5"/>
      <c r="F22" s="25">
        <f t="shared" ref="F22" si="2">C22*E22</f>
        <v>0</v>
      </c>
    </row>
    <row r="23" spans="1:8">
      <c r="A23" s="19" t="s">
        <v>20</v>
      </c>
      <c r="B23" s="63" t="s">
        <v>42</v>
      </c>
      <c r="C23" s="63"/>
      <c r="D23" s="63"/>
      <c r="E23" s="63"/>
      <c r="F23" s="20">
        <f>SUM(F24:F25)</f>
        <v>0</v>
      </c>
    </row>
    <row r="24" spans="1:8">
      <c r="A24" s="21" t="s">
        <v>22</v>
      </c>
      <c r="B24" s="22" t="s">
        <v>43</v>
      </c>
      <c r="C24" s="26">
        <v>1</v>
      </c>
      <c r="D24" s="27" t="s">
        <v>21</v>
      </c>
      <c r="E24" s="5"/>
      <c r="F24" s="25">
        <f>C24*E24</f>
        <v>0</v>
      </c>
    </row>
    <row r="25" spans="1:8">
      <c r="A25" s="21" t="s">
        <v>55</v>
      </c>
      <c r="B25" s="22" t="s">
        <v>56</v>
      </c>
      <c r="C25" s="26">
        <v>1</v>
      </c>
      <c r="D25" s="27" t="s">
        <v>21</v>
      </c>
      <c r="E25" s="5"/>
      <c r="F25" s="25">
        <f>C25*E25</f>
        <v>0</v>
      </c>
    </row>
    <row r="26" spans="1:8">
      <c r="A26" s="19"/>
      <c r="B26" s="63" t="s">
        <v>28</v>
      </c>
      <c r="C26" s="63"/>
      <c r="D26" s="63"/>
      <c r="E26" s="63"/>
      <c r="F26" s="20">
        <f>F12+F18+F23</f>
        <v>0</v>
      </c>
    </row>
    <row r="27" spans="1:8">
      <c r="A27" s="29"/>
      <c r="B27" s="29" t="s">
        <v>10</v>
      </c>
      <c r="C27" s="30"/>
      <c r="D27" s="7"/>
      <c r="E27" s="30"/>
      <c r="F27" s="31">
        <f>F26*D27</f>
        <v>0</v>
      </c>
    </row>
    <row r="28" spans="1:8" ht="18" customHeight="1">
      <c r="A28" s="32"/>
      <c r="B28" s="32" t="s">
        <v>30</v>
      </c>
      <c r="C28" s="33"/>
      <c r="D28" s="33"/>
      <c r="E28" s="33"/>
      <c r="F28" s="34">
        <f>F26-F27</f>
        <v>0</v>
      </c>
      <c r="H28" s="6"/>
    </row>
    <row r="29" spans="1:8">
      <c r="A29" s="29"/>
      <c r="B29" s="29" t="s">
        <v>29</v>
      </c>
      <c r="C29" s="30"/>
      <c r="D29" s="35">
        <v>0.19</v>
      </c>
      <c r="E29" s="36"/>
      <c r="F29" s="37">
        <f>F28*D29</f>
        <v>0</v>
      </c>
    </row>
    <row r="30" spans="1:8" ht="18" customHeight="1">
      <c r="A30" s="32"/>
      <c r="B30" s="32" t="s">
        <v>31</v>
      </c>
      <c r="C30" s="33"/>
      <c r="D30" s="33"/>
      <c r="E30" s="33"/>
      <c r="F30" s="34">
        <f>F28+F29</f>
        <v>0</v>
      </c>
    </row>
    <row r="31" spans="1:8">
      <c r="A31" s="38"/>
      <c r="B31" s="38"/>
      <c r="C31" s="39"/>
      <c r="D31" s="40"/>
      <c r="E31" s="40"/>
      <c r="F31" s="41"/>
    </row>
    <row r="32" spans="1:8" ht="42.75" customHeight="1">
      <c r="A32" s="67" t="s">
        <v>44</v>
      </c>
      <c r="B32" s="67"/>
      <c r="C32" s="67"/>
      <c r="D32" s="67"/>
      <c r="E32" s="67"/>
      <c r="F32" s="67"/>
    </row>
    <row r="33" spans="1:6" ht="13.5" customHeight="1">
      <c r="A33" s="42" t="s">
        <v>12</v>
      </c>
      <c r="B33" s="65" t="s">
        <v>32</v>
      </c>
      <c r="C33" s="66"/>
      <c r="D33" s="66"/>
      <c r="E33" s="42"/>
      <c r="F33" s="42" t="s">
        <v>0</v>
      </c>
    </row>
    <row r="34" spans="1:6">
      <c r="A34" s="55"/>
      <c r="B34" s="59"/>
      <c r="C34" s="59"/>
      <c r="D34" s="59"/>
      <c r="E34" s="59"/>
      <c r="F34" s="54"/>
    </row>
    <row r="35" spans="1:6">
      <c r="A35" s="55"/>
      <c r="B35" s="59"/>
      <c r="C35" s="59"/>
      <c r="D35" s="59"/>
      <c r="E35" s="59"/>
      <c r="F35" s="54"/>
    </row>
    <row r="36" spans="1:6">
      <c r="A36" s="55"/>
      <c r="B36" s="59"/>
      <c r="C36" s="59"/>
      <c r="D36" s="59"/>
      <c r="E36" s="59"/>
      <c r="F36" s="54"/>
    </row>
    <row r="37" spans="1:6">
      <c r="A37" s="55"/>
      <c r="B37" s="59"/>
      <c r="C37" s="59"/>
      <c r="D37" s="59"/>
      <c r="E37" s="59"/>
      <c r="F37" s="54"/>
    </row>
    <row r="38" spans="1:6">
      <c r="A38" s="55"/>
      <c r="B38" s="59"/>
      <c r="C38" s="59"/>
      <c r="D38" s="59"/>
      <c r="E38" s="59"/>
      <c r="F38" s="54"/>
    </row>
    <row r="39" spans="1:6">
      <c r="A39" s="43"/>
      <c r="B39" s="44"/>
      <c r="C39" s="15"/>
      <c r="D39" s="44"/>
      <c r="E39" s="44"/>
      <c r="F39" s="15"/>
    </row>
    <row r="40" spans="1:6">
      <c r="A40" s="43"/>
      <c r="B40" s="44"/>
      <c r="C40" s="44"/>
      <c r="D40" s="44"/>
      <c r="E40" s="44"/>
      <c r="F40" s="44"/>
    </row>
    <row r="41" spans="1:6" ht="15.5">
      <c r="A41" s="43"/>
      <c r="B41" s="45"/>
      <c r="C41" s="46"/>
      <c r="D41" s="47"/>
      <c r="E41" s="47"/>
      <c r="F41" s="47" t="s">
        <v>7</v>
      </c>
    </row>
    <row r="42" spans="1:6" ht="15.5">
      <c r="A42" s="43"/>
      <c r="B42" s="45"/>
      <c r="C42" s="46"/>
      <c r="D42" s="43"/>
      <c r="E42" s="43"/>
      <c r="F42" s="47"/>
    </row>
    <row r="43" spans="1:6">
      <c r="A43" s="43"/>
      <c r="B43" s="45"/>
      <c r="C43" s="48" t="s">
        <v>5</v>
      </c>
      <c r="D43" s="64"/>
      <c r="E43" s="64"/>
      <c r="F43" s="64"/>
    </row>
    <row r="44" spans="1:6">
      <c r="A44" s="43"/>
      <c r="B44" s="44"/>
      <c r="C44" s="48"/>
      <c r="D44" s="49"/>
      <c r="E44" s="49"/>
      <c r="F44" s="15"/>
    </row>
    <row r="45" spans="1:6">
      <c r="A45" s="43"/>
      <c r="B45" s="44"/>
      <c r="C45" s="50" t="s">
        <v>8</v>
      </c>
      <c r="D45" s="64"/>
      <c r="E45" s="64"/>
      <c r="F45" s="64"/>
    </row>
    <row r="46" spans="1:6">
      <c r="A46" s="43"/>
      <c r="B46" s="51"/>
      <c r="C46" s="49"/>
      <c r="D46" s="52" t="s">
        <v>9</v>
      </c>
      <c r="E46" s="52"/>
      <c r="F46" s="15"/>
    </row>
    <row r="47" spans="1:6">
      <c r="A47" s="43"/>
      <c r="B47" s="44"/>
      <c r="C47" s="15"/>
      <c r="D47" s="44"/>
      <c r="E47" s="44"/>
      <c r="F47" s="15"/>
    </row>
    <row r="48" spans="1:6">
      <c r="A48" s="43"/>
      <c r="B48" s="51"/>
      <c r="C48" s="53"/>
      <c r="D48" s="43"/>
      <c r="E48" s="43"/>
      <c r="F48" s="43"/>
    </row>
    <row r="75" spans="3:3">
      <c r="C75" s="4"/>
    </row>
  </sheetData>
  <sheetProtection algorithmName="SHA-512" hashValue="LnXCQrfpDIyrMZ5sj2WxOCfHk0GKWDIiV7L6sB7h38+/+6ivsVFQ6lGbAskO/1t7rhPfXtevMbaOyrAW0PWSjA==" saltValue="h3qH7dxo4JvEtNAYh++hXQ==" spinCount="100000" sheet="1" formatRows="0" selectLockedCells="1"/>
  <mergeCells count="21">
    <mergeCell ref="D45:F45"/>
    <mergeCell ref="B33:D33"/>
    <mergeCell ref="A32:F32"/>
    <mergeCell ref="D43:F43"/>
    <mergeCell ref="B34:E34"/>
    <mergeCell ref="B38:E38"/>
    <mergeCell ref="B37:E37"/>
    <mergeCell ref="B36:E36"/>
    <mergeCell ref="A9:F9"/>
    <mergeCell ref="A10:F10"/>
    <mergeCell ref="A6:F6"/>
    <mergeCell ref="B35:E35"/>
    <mergeCell ref="C1:F1"/>
    <mergeCell ref="C2:F2"/>
    <mergeCell ref="C4:F4"/>
    <mergeCell ref="B12:E12"/>
    <mergeCell ref="B18:E18"/>
    <mergeCell ref="B23:E23"/>
    <mergeCell ref="B26:E26"/>
    <mergeCell ref="A8:F8"/>
    <mergeCell ref="A7:F7"/>
  </mergeCells>
  <pageMargins left="0.70866141732283472" right="0.49114583333333334" top="0.98425196850393704" bottom="0.78740157480314965" header="0.31496062992125984" footer="0.31496062992125984"/>
  <pageSetup paperSize="9" scale="82" fitToHeight="0" orientation="portrait" r:id="rId1"/>
  <headerFooter>
    <oddHeader>&amp;L&amp;"Arial Narrow,Standard"&amp;8Stadtpark und Friedhofsvorplatz Wittenberge
Denkmalgerdchte Restaurierung von 2 Gedenksteinen
Stand: 07.01.2026</oddHeader>
    <oddFooter>&amp;R&amp;"Arial Narrow,Standard"&amp;8&amp;P/&amp;N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Restaurator</vt:lpstr>
      <vt:lpstr>Restaurator!Druckbereich</vt:lpstr>
      <vt:lpstr>Restaurator!Drucktitel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BEP</dc:creator>
  <cp:lastModifiedBy>Schweizer, Gundula</cp:lastModifiedBy>
  <cp:lastPrinted>2023-08-29T09:47:46Z</cp:lastPrinted>
  <dcterms:created xsi:type="dcterms:W3CDTF">2002-03-27T07:49:02Z</dcterms:created>
  <dcterms:modified xsi:type="dcterms:W3CDTF">2026-01-09T10:46:23Z</dcterms:modified>
</cp:coreProperties>
</file>