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bscho\bnetOnline\3_Projekte\Projekte_2025\b25_101 FHP CisRV\ProControl\Verfahren 2025-116\"/>
    </mc:Choice>
  </mc:AlternateContent>
  <xr:revisionPtr revIDLastSave="0" documentId="8_{AE368EC1-DD51-43FD-863C-FD3AD33AE273}" xr6:coauthVersionLast="47" xr6:coauthVersionMax="47" xr10:uidLastSave="{00000000-0000-0000-0000-000000000000}"/>
  <bookViews>
    <workbookView xWindow="-110" yWindow="-110" windowWidth="38620" windowHeight="21100" xr2:uid="{00000000-000D-0000-FFFF-FFFF00000000}"/>
  </bookViews>
  <sheets>
    <sheet name="Deckblatt" sheetId="5" r:id="rId1"/>
    <sheet name="Bewertungskatalog" sheetId="8" r:id="rId2"/>
  </sheets>
  <definedNames>
    <definedName name="_xlnm.Print_Area" localSheetId="1">Bewertungskatalog!$A$1:$I$109</definedName>
    <definedName name="_xlnm.Print_Area" localSheetId="0">Deckblatt!$A$1:$G$25</definedName>
    <definedName name="_xlnm.Print_Titles" localSheetId="1">Bewertungskatalog!$1:$2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8" i="8" l="1"/>
  <c r="F104" i="8"/>
  <c r="F103" i="8"/>
  <c r="F98" i="8"/>
  <c r="F97" i="8"/>
  <c r="F91" i="8"/>
  <c r="F90" i="8"/>
  <c r="E61" i="8" l="1"/>
  <c r="F85" i="8"/>
  <c r="F84" i="8"/>
  <c r="F61" i="8" l="1"/>
  <c r="F108" i="8" s="1"/>
</calcChain>
</file>

<file path=xl/sharedStrings.xml><?xml version="1.0" encoding="utf-8"?>
<sst xmlns="http://schemas.openxmlformats.org/spreadsheetml/2006/main" count="617" uniqueCount="145">
  <si>
    <t>Kriterium</t>
  </si>
  <si>
    <t xml:space="preserve"> </t>
  </si>
  <si>
    <t>○</t>
  </si>
  <si>
    <t>B</t>
  </si>
  <si>
    <t>2.1.</t>
  </si>
  <si>
    <t>2.2.</t>
  </si>
  <si>
    <t>Der Bieter gewährleistet eine höherwertige Ausführungs- und Beratungsqualität auf Basis der nachfolgenden vom Unternehmen kostenfrei bereitgestellten Ressoucen:</t>
  </si>
  <si>
    <t>Nein</t>
  </si>
  <si>
    <t>Bieterantwort
"Ja oder Nein"</t>
  </si>
  <si>
    <t>Max. Anz.
Punkte</t>
  </si>
  <si>
    <t>Anmerkungen des Bieters (Verweis auf weitere Informationen)</t>
  </si>
  <si>
    <t>Zwischensumme max. Punktwert Qualität</t>
  </si>
  <si>
    <t>Es ist eine Kopie des Zertifikat eines akkreditierten Auditors mit dem Angebot einzureichen.</t>
  </si>
  <si>
    <r>
      <t>Beim Drucken dieses Dokuments ist die "</t>
    </r>
    <r>
      <rPr>
        <b/>
        <sz val="10"/>
        <rFont val="Arial"/>
        <family val="2"/>
      </rPr>
      <t>gesamte Arbeitsmappe</t>
    </r>
    <r>
      <rPr>
        <sz val="10"/>
        <rFont val="Arial"/>
        <family val="2"/>
      </rPr>
      <t>" auszuwählen. 
Es sind die farbig makierten Zellen vom Bieter auszufüllen.</t>
    </r>
  </si>
  <si>
    <t>1.1.</t>
  </si>
  <si>
    <t>1.2.</t>
  </si>
  <si>
    <t>3.1.</t>
  </si>
  <si>
    <t>Hier Eintragung des Levels</t>
  </si>
  <si>
    <t>Hier Eintragung der Zertifikatsnummer</t>
  </si>
  <si>
    <t>Angaben zum Zertifizierungsunternehmen</t>
  </si>
  <si>
    <t>Hier Eintrag Auditor</t>
  </si>
  <si>
    <t>Mitarbeiter Nr. 1: Cisco Level und Zertifikatsnummer</t>
  </si>
  <si>
    <t>Mitarbeiter Nr. 2: Cisco Level und Zertifikatsnummer</t>
  </si>
  <si>
    <t>Mitarbeiter Nr. 3: Cisco Level und Zertifikatsnummer</t>
  </si>
  <si>
    <t xml:space="preserve">Wichtige Hinweise zu den Angaben im Bewertungskatalog: </t>
  </si>
  <si>
    <r>
      <rPr>
        <u/>
        <sz val="10"/>
        <rFont val="Arial"/>
        <family val="2"/>
      </rPr>
      <t>Eintragungen:</t>
    </r>
    <r>
      <rPr>
        <sz val="10"/>
        <rFont val="Arial"/>
        <family val="2"/>
      </rPr>
      <t xml:space="preserve"> Die ergänzenden möglichen Leistungszusicherungen, die als besondere Pflichten von Relevanz sein können, sind in dem Bewertungskatalog mit einer NEIN-Antwort vordefiniert. Sofern der Bieter die Merkmale als vertraglicht zugesicherte und kostenfreie Leistung anbietet, muss er statt dem NEIN ein JA eintragen und die definierten Nachweise mit der Angebotsabgabe einreichen.
</t>
    </r>
    <r>
      <rPr>
        <b/>
        <sz val="10"/>
        <rFont val="Arial"/>
        <family val="2"/>
      </rPr>
      <t>Da die Kriterien zuschlagsrelevant sind, ist eine nachträgliche Einreichung der Nachweise nicht möglich!</t>
    </r>
  </si>
  <si>
    <t xml:space="preserve">BEWERTUNGSKATALOG </t>
  </si>
  <si>
    <t xml:space="preserve">Vergabenummer: </t>
  </si>
  <si>
    <t>Zwischensumme max. Punktwert Leistung</t>
  </si>
  <si>
    <t>Mitarbeiter Nr. 4: Cisco Level und Zertifikatsnummer</t>
  </si>
  <si>
    <t>2.3.</t>
  </si>
  <si>
    <t>Qualität (10% Wertungsanteil)</t>
  </si>
  <si>
    <t>Leistung (10% Wertungsanteil)</t>
  </si>
  <si>
    <t>2.4.</t>
  </si>
  <si>
    <t>Version / Datum</t>
  </si>
  <si>
    <t>Datum, Angabe Firmenbezeichnung des Bieters</t>
  </si>
  <si>
    <t>Vorhaben: Rahmenvereinbarung Lieferung und Systemservice für Cisco Systems Produkte</t>
  </si>
  <si>
    <t>2025-116</t>
  </si>
  <si>
    <t xml:space="preserve">LAN/WLAN </t>
  </si>
  <si>
    <t>Security</t>
  </si>
  <si>
    <t>Collaboration</t>
  </si>
  <si>
    <t>Sind die Systemlösung nicht Bestandteil, werden 0 Punkte vergeben. Die einzelnen Systemlösungen können durch Gutachten unterschiedlicher Endkunden dokumentiert werden.</t>
  </si>
  <si>
    <t>Auftraggeber: Fachhochschule Potsdam</t>
  </si>
  <si>
    <t>1.2.1.</t>
  </si>
  <si>
    <t>1.2.2.</t>
  </si>
  <si>
    <t>1.2.3.</t>
  </si>
  <si>
    <t>1.2.4.</t>
  </si>
  <si>
    <t>1.2.5.</t>
  </si>
  <si>
    <t xml:space="preserve">Der AN kann über die Hotline-Services Beratungsleistungen zur Nutzung der eingesetzten Produkte und Anwendungen durch produktgeschultes Personal erhalten. </t>
  </si>
  <si>
    <t>s.w.v. 1-Level CCNA Support UG 1.3 Security</t>
  </si>
  <si>
    <t>s.w.v. 1-Level CCNA Support UG 1.4 Compute</t>
  </si>
  <si>
    <t>s.w.v. 1-Level CCNA Support UG 1.5 Storage Networking</t>
  </si>
  <si>
    <t>s.w.v. 1-Level CCNA Support UG 1.6 Collaboration</t>
  </si>
  <si>
    <t>s.v.w 1-Level CCNA Support UG1.2 WLAN</t>
  </si>
  <si>
    <t>1.2.6.</t>
  </si>
  <si>
    <t>Der Bieter gewährleistet in Verbindung mit beauftragten Systemserviceleistungen innerhalb der Vertragslaufzeit die KOSTENFREIE Nutzung und Bereitstellung der nachfolgenden Supportleistungen:</t>
  </si>
  <si>
    <t xml:space="preserve">1-Level Support UG1.1 LAN
Es wird durch den AN der 1st Level Support mit geschulten deutschsprachigen (Level mindestens CCNA Basiskenntnisse und ergänzender Produkt- und Technolgie-Expertise) Servicespezialisten für angegebene Untergruppen sichergestellt. </t>
  </si>
  <si>
    <t>Es ist ein Nachweis über die zugeordneten Servicemitarbeitenden durch Angabe den Zertifizierungslevel und der Zertifikatsnummer mit dem Angebot einzureichen. Auf Anforderung der AG ist eine Kopie des Teilnahmezertifikats nachzureichen.</t>
  </si>
  <si>
    <t>Cloud und AI Infrastructure Partner</t>
  </si>
  <si>
    <t>Collaboration Partner</t>
  </si>
  <si>
    <t>Networking Partner</t>
  </si>
  <si>
    <t>Security Partner</t>
  </si>
  <si>
    <t>Service Partner</t>
  </si>
  <si>
    <t>3.1.1.</t>
  </si>
  <si>
    <t>Die Partnerstatus wird durch eine Organisation innerhalb Europa eingebracht. Die Kommunikation erfolgt in englischer Sprachen.</t>
  </si>
  <si>
    <t>Die Partnerstatus wurde für die Organisation in Deutschland, Österreich oder der Schweiz (DACH) vergeben. Die Kommunikation erfolgt nativ in deutscher Sprache.</t>
  </si>
  <si>
    <t>3.1.2.</t>
  </si>
  <si>
    <t>Angabe Gültigkeit bis</t>
  </si>
  <si>
    <t>Dem Angebot sind die Zertifikate beizufügen.</t>
  </si>
  <si>
    <t>Referenz 1:</t>
  </si>
  <si>
    <t>Referenz 2:</t>
  </si>
  <si>
    <r>
      <t xml:space="preserve">Das Referenzgutachten enthält aussagekräftige </t>
    </r>
    <r>
      <rPr>
        <b/>
        <sz val="8"/>
        <rFont val="Arial"/>
        <family val="2"/>
      </rPr>
      <t>TECHNISCHE</t>
    </r>
    <r>
      <rPr>
        <sz val="8"/>
        <rFont val="Arial"/>
        <family val="2"/>
      </rPr>
      <t xml:space="preserve"> Begründungen, warum die Systemlösungen ausschließlich mit Produkten des Herstellers realisiert werden können.</t>
    </r>
  </si>
  <si>
    <t>Gutachten / Level Dipl.-Ing.
Diese Leistungszusicherung umfasst die Kapazitätseinbindung eines unabhängigen IT-Beraters- oder Sachverständigen zur Erarbeitung und Vorlage einer gutachterlichen Stellungnahme. Im Fokus der Stellungnahme steht die ordnungsgemäße Anwendung des Leistungsbestimmungsrechts des AGs.
Bei dem benannte Mitarbeitende verfügt über ein Ingenieursabschluss (Dipl.-Ing. oder gleichwertigen Abschluss) sowie über =&gt; 10 Jahre Berufsverfahrung im Bereich der gleichwertiger ITK-Vorhaben.</t>
  </si>
  <si>
    <t>Compute</t>
  </si>
  <si>
    <t>Networking</t>
  </si>
  <si>
    <t>Angabe Kennung des Gutachtens</t>
  </si>
  <si>
    <t>Qualitätzusicherung  Hotline / Teleservices</t>
  </si>
  <si>
    <t>Siehe Rahmenvereinbarung Pkt. 2.3.1.1</t>
  </si>
  <si>
    <t>Siehe Rahmenvereinbarung Pkt. 2.3.1.2</t>
  </si>
  <si>
    <t>Die schnelle Fehlerursachenanalyse komplexer Lösungen und fundierte Nutzungs- und Anwendungsberatung werden durch die Bereitstellung herstellerzertifiziertem Personal im Service Operation Center sichergestellt. Das zugesicherte Personal wird in deutscher Sprache mit der folgenden Anzahl und Menge hierzu während des vereinbarten Servicezeitraums vorgehalten:</t>
  </si>
  <si>
    <t>Teleservice Expert Support</t>
  </si>
  <si>
    <t>Siehe Rahmenvereinbarung Pkt.2.3.2.1</t>
  </si>
  <si>
    <t>ISO 9001 Qualitätsmanagent</t>
  </si>
  <si>
    <t>ISO 20000 Servicemanagement</t>
  </si>
  <si>
    <t>ISO 27001 Informationssicherheitsmanagement</t>
  </si>
  <si>
    <t>Ein erfolgreich zertifiziertes ISO 27001 Informationssicherheitsmanagement wird für die auftragsrelevanten Geschäftsbereiche während des Rahmenvereinbarungszeitraums zugesichert.</t>
  </si>
  <si>
    <t>Ein erfolgreich zertifiziertes ISO 20000 Servicemanagement wird für die auftragsrelevanten Geschäftsbereiche während des Rahmenvereinbarungszeitraums zugesichert.</t>
  </si>
  <si>
    <t>Ein erfolgreich zertifiziertes ISO 9001 Qualitätsmanagent wird für die auftragsrelevanten Geschäftsbereiche während des Rahmenvereinbarungszeitraums zugesichert.</t>
  </si>
  <si>
    <t>Siehe Rahmenvereinbarung Pkt.2.3.2.2</t>
  </si>
  <si>
    <t>Siehe Rahmenvereinbarung Pkt.2.3.2.3</t>
  </si>
  <si>
    <t>ISO 14001 / EMA Umweltmanagement</t>
  </si>
  <si>
    <t>Ein erfolgreich zertifiziertes ISO 14001 oder EMAS Umweltmanagement wird für die auftragsrelevanten Geschäftsbereiche während des Rahmenvereinbarungszeitraums zugesichert.</t>
  </si>
  <si>
    <t>Hotline Produkt- und Anwendungsberatung</t>
  </si>
  <si>
    <t>Siehe Rahmenvereinbarung Pkt.2.3.2.4</t>
  </si>
  <si>
    <t>2.5.1.</t>
  </si>
  <si>
    <t>Der Nachweis ist durch die Bereitstellung eines Demo-Accounts sowie einem Benutzerhandbuch zu erbringen. Ferner sind mindestens 2 Kunden zu nennen, bei denen diese Anwendung erfolgreich umgesetzt wurden. Die Zugangsdaten für den Demo-Account sind mit der Einreichung des Angebots zu übermitteln.</t>
  </si>
  <si>
    <t>Der Bieter stellt dem AG kostenfrei eine individualisierte WebShop-Anwendung für den Rahmenvereinbarungszeitraums mit den folgendem Funktionumfang zur Verfügung:</t>
  </si>
  <si>
    <t>2.5.2.</t>
  </si>
  <si>
    <t>Der Bieter gewährleistet eine effizientere Produktauswahl durch die Bereitstellung von Webanwendungen.</t>
  </si>
  <si>
    <t>Der Bieter gewährleistet eine höherwertige Prozessqualität auf Basis der nachfolgenden im Unternehmen eingeführten Verfahren:</t>
  </si>
  <si>
    <t>Qualitätszusicherung Serviceprozesse</t>
  </si>
  <si>
    <t>Qualitätszusicherung Anwendungen</t>
  </si>
  <si>
    <t>Anwendungsmodul Produktinformation</t>
  </si>
  <si>
    <t>Die Anforderungen werden als Webdienst bereitgestellt.</t>
  </si>
  <si>
    <t>Siehe Rahmenvereinbarung Pkt.2.3.3.1</t>
  </si>
  <si>
    <t>Siehe Rahmenvereinbarung Pkt.2.3.3.2</t>
  </si>
  <si>
    <t>Anwendungsmodul Preisinformation</t>
  </si>
  <si>
    <t>Strategieberatung</t>
  </si>
  <si>
    <t>Siehe Rahmenvereinbarung Pkt.2.3.4.1</t>
  </si>
  <si>
    <t xml:space="preserve">Der AN stellt zur Optimierung der vertragsspezifischen Leistungen ein Kompetenzteam bereit, welches für die vertragsrelevanten Produkt- und Anwendungslösungen besonders Qualifziert ist. Weitere Vereinbarungen sind der Rahmenvereinbarung zu entnehmen.
</t>
  </si>
  <si>
    <t>Gutachterliche Stellungnahme</t>
  </si>
  <si>
    <t>Siehe Rahmenvereinbarung Pkt.2.3.4.2</t>
  </si>
  <si>
    <t>Err.  Punkte
(nach Prüfung)</t>
  </si>
  <si>
    <t>Hinweise zur Nachweiserbringung</t>
  </si>
  <si>
    <t xml:space="preserve">Eintrag Verweis auf Anlage </t>
  </si>
  <si>
    <t>Angabe Unternehmen mit Sitz</t>
  </si>
  <si>
    <r>
      <t xml:space="preserve">Das Referenzgutachten enthält unter Berücksichtigung von  §31 Abs.6 S.1 VgV einen aussagekräftigen und objektiv belegbaren </t>
    </r>
    <r>
      <rPr>
        <b/>
        <sz val="8"/>
        <rFont val="Arial"/>
        <family val="2"/>
      </rPr>
      <t>SACHLICHEN</t>
    </r>
    <r>
      <rPr>
        <sz val="8"/>
        <rFont val="Arial"/>
        <family val="2"/>
      </rPr>
      <t xml:space="preserve"> Begründungsstrang, warum die Beschaffung nur mit den Produkten des Herstellers Cisco Systems umgesetzt werden kann.</t>
    </r>
  </si>
  <si>
    <t>Anlage 5 zum Teil A EVB-IT Rahmenvereinbarung</t>
  </si>
  <si>
    <t xml:space="preserve">Wir haben die o. a. Hinweise zur Kenntnis genommen und haben diese bei den von uns ausgeführten Eintragungen vollständig berücksichtigt. </t>
  </si>
  <si>
    <t>3.2.</t>
  </si>
  <si>
    <t>3.2.1.</t>
  </si>
  <si>
    <t>3.2.1.1.</t>
  </si>
  <si>
    <t>3.2.1.2.</t>
  </si>
  <si>
    <t>3.2.1.3.</t>
  </si>
  <si>
    <t>3.2.1.4.</t>
  </si>
  <si>
    <t>3.2.1.5.</t>
  </si>
  <si>
    <t>3.2.1.6.</t>
  </si>
  <si>
    <t>3.2.1.7.</t>
  </si>
  <si>
    <t>3.2.1.8.</t>
  </si>
  <si>
    <t>3.2.1.9.</t>
  </si>
  <si>
    <t>3.2.1.10.</t>
  </si>
  <si>
    <t>3.2.2.</t>
  </si>
  <si>
    <t>3.2.2.1.</t>
  </si>
  <si>
    <t>3.2.2.2.</t>
  </si>
  <si>
    <t>3.2.2.3.</t>
  </si>
  <si>
    <t>3.2.2.4.</t>
  </si>
  <si>
    <t>3.2.2.5.</t>
  </si>
  <si>
    <t>3.2.2.6.</t>
  </si>
  <si>
    <t>3.2.2.7.</t>
  </si>
  <si>
    <t>3.2.2.8.</t>
  </si>
  <si>
    <t>3.2.2.9.</t>
  </si>
  <si>
    <t>3.2.2.10.</t>
  </si>
  <si>
    <t>Angabe  Unternehmensbezeichnung</t>
  </si>
  <si>
    <t xml:space="preserve">Die Leistungen muss von einem -vom AN- wirtschaftlich und organisatorisch unabhängigen Nachunternehmen erbracht werden. Es ist das Unternehmen sowie die Qualifikation der ausführenden Mitarbeiters mit der Angebotsabgabe einzureichen. Die in den Referenzen benannten Gutachter müssen mit der Leistungsausführung als Nachunternehmer eingebunden werden, sonst kann die Referenz i. S. der Angebotsbewertung nicht berücksichtigt werden.
Es ist eine Verpflichtungserklärung zur Leistungsübernahme des Nachunternehmens dem Angebot beizufügen. Die Endkundendaten können anonymiert sein, der Ersteller des Gutachtens muss jedoch namentlich erkennbar und telefonisch erreichbar sein.
Zum Nachweis der besonderen Fachkunde und Eignung sind dem Angebot mindestens 2 beispielhafte Referenzgutachten beizufügen, die in der Leistungsbeschreibung definierten Anforderungen und Themengebiete für die Produkte des Herstellers Cisco Systems aufgreifen und innerhalb von  4 Jahren vor Angebotsabgabe erstellt wurden. Die Referengutachten werden bewertet. Detail können hierzu dem Dokument "Bewertungskriterien" entnommen werden.
</t>
  </si>
  <si>
    <t>1.4.0- 5.03.2026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</si>
</sst>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
  </numFmts>
  <fonts count="21" x14ac:knownFonts="1">
    <font>
      <sz val="10"/>
      <name val="Arial"/>
    </font>
    <font>
      <sz val="10"/>
      <name val="Arial"/>
      <family val="2"/>
    </font>
    <font>
      <b/>
      <sz val="9"/>
      <name val="Arial"/>
      <family val="2"/>
    </font>
    <font>
      <b/>
      <sz val="8"/>
      <name val="Arial"/>
      <family val="2"/>
    </font>
    <font>
      <sz val="8"/>
      <name val="Arial"/>
      <family val="2"/>
    </font>
    <font>
      <sz val="9"/>
      <name val="Arial"/>
      <family val="2"/>
    </font>
    <font>
      <sz val="8"/>
      <name val="Arial"/>
      <family val="2"/>
    </font>
    <font>
      <b/>
      <sz val="10"/>
      <name val="Arial"/>
      <family val="2"/>
    </font>
    <font>
      <sz val="10"/>
      <color indexed="8"/>
      <name val="Arial"/>
      <family val="2"/>
    </font>
    <font>
      <sz val="16"/>
      <name val="Helvetica"/>
      <family val="2"/>
    </font>
    <font>
      <b/>
      <sz val="14"/>
      <name val="Arial"/>
      <family val="2"/>
    </font>
    <font>
      <u/>
      <sz val="10"/>
      <name val="Arial"/>
      <family val="2"/>
    </font>
    <font>
      <b/>
      <sz val="14"/>
      <color rgb="FFC00000"/>
      <name val="Arial"/>
      <family val="2"/>
    </font>
    <font>
      <b/>
      <sz val="12"/>
      <name val="Courier New"/>
      <family val="3"/>
    </font>
    <font>
      <b/>
      <sz val="20"/>
      <name val="Arial"/>
      <family val="2"/>
    </font>
    <font>
      <b/>
      <sz val="16"/>
      <color rgb="FFC00000"/>
      <name val="Arial"/>
      <family val="2"/>
    </font>
    <font>
      <sz val="10"/>
      <name val="Arial"/>
      <family val="2"/>
    </font>
    <font>
      <b/>
      <u/>
      <sz val="8"/>
      <name val="Arial"/>
      <family val="2"/>
    </font>
    <font>
      <b/>
      <sz val="8"/>
      <color theme="3" tint="0.39997558519241921"/>
      <name val="Arial"/>
      <family val="2"/>
    </font>
    <font>
      <b/>
      <u/>
      <sz val="8"/>
      <color theme="3" tint="0.39997558519241921"/>
      <name val="Arial"/>
      <family val="2"/>
    </font>
    <font>
      <sz val="8"/>
      <color theme="3" tint="0.39997558519241921"/>
      <name val="Arial"/>
      <family val="2"/>
    </font>
  </fonts>
  <fills count="7">
    <fill>
      <patternFill patternType="none"/>
    </fill>
    <fill>
      <patternFill patternType="gray125"/>
    </fill>
    <fill>
      <patternFill patternType="solid">
        <fgColor indexed="43"/>
        <bgColor indexed="64"/>
      </patternFill>
    </fill>
    <fill>
      <patternFill patternType="solid">
        <fgColor indexed="43"/>
        <bgColor indexed="27"/>
      </patternFill>
    </fill>
    <fill>
      <patternFill patternType="solid">
        <fgColor indexed="9"/>
        <bgColor indexed="64"/>
      </patternFill>
    </fill>
    <fill>
      <patternFill patternType="solid">
        <fgColor theme="6" tint="0.79998168889431442"/>
        <bgColor indexed="64"/>
      </patternFill>
    </fill>
    <fill>
      <patternFill patternType="solid">
        <fgColor theme="0"/>
        <bgColor indexed="64"/>
      </patternFill>
    </fill>
  </fills>
  <borders count="7">
    <border>
      <left/>
      <right/>
      <top/>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44" fontId="16" fillId="0" borderId="0" applyFont="0" applyFill="0" applyBorder="0" applyAlignment="0" applyProtection="0"/>
  </cellStyleXfs>
  <cellXfs count="145">
    <xf numFmtId="0" fontId="0" fillId="0" borderId="0" xfId="0"/>
    <xf numFmtId="0" fontId="1" fillId="0" borderId="0" xfId="1" applyAlignment="1">
      <alignment vertical="top"/>
    </xf>
    <xf numFmtId="0" fontId="4" fillId="0" borderId="0" xfId="1" applyFont="1" applyAlignment="1">
      <alignment vertical="top"/>
    </xf>
    <xf numFmtId="0" fontId="5" fillId="0" borderId="0" xfId="1" applyFont="1"/>
    <xf numFmtId="0" fontId="2" fillId="0" borderId="0" xfId="1" applyFont="1"/>
    <xf numFmtId="0" fontId="1" fillId="0" borderId="0" xfId="1"/>
    <xf numFmtId="0" fontId="5" fillId="0" borderId="0" xfId="1" applyFont="1" applyAlignment="1">
      <alignment vertical="top"/>
    </xf>
    <xf numFmtId="0" fontId="4" fillId="0" borderId="0" xfId="1" applyFont="1" applyAlignment="1">
      <alignment vertical="center"/>
    </xf>
    <xf numFmtId="0" fontId="4" fillId="0" borderId="3" xfId="1" applyFont="1" applyBorder="1" applyAlignment="1">
      <alignment horizontal="right" vertical="center" wrapText="1"/>
    </xf>
    <xf numFmtId="49" fontId="1" fillId="4" borderId="0" xfId="0" applyNumberFormat="1" applyFont="1" applyFill="1" applyAlignment="1">
      <alignment horizontal="left" vertical="center"/>
    </xf>
    <xf numFmtId="164" fontId="1" fillId="4" borderId="0" xfId="0" applyNumberFormat="1" applyFont="1" applyFill="1" applyAlignment="1">
      <alignment horizontal="left" vertical="center"/>
    </xf>
    <xf numFmtId="0" fontId="1" fillId="4" borderId="0" xfId="0" applyFont="1" applyFill="1" applyAlignment="1">
      <alignment horizontal="left" vertical="center"/>
    </xf>
    <xf numFmtId="0" fontId="1" fillId="4" borderId="0" xfId="0" applyFont="1" applyFill="1" applyAlignment="1">
      <alignment vertical="center"/>
    </xf>
    <xf numFmtId="49" fontId="0" fillId="4" borderId="0" xfId="0" applyNumberFormat="1" applyFill="1" applyAlignment="1">
      <alignment horizontal="left" vertical="top"/>
    </xf>
    <xf numFmtId="0" fontId="1" fillId="4" borderId="0" xfId="0" applyFont="1" applyFill="1" applyAlignment="1">
      <alignment horizontal="left" vertical="top" wrapText="1"/>
    </xf>
    <xf numFmtId="0" fontId="1" fillId="4" borderId="0" xfId="0" applyFont="1" applyFill="1" applyAlignment="1">
      <alignment horizontal="left" vertical="top"/>
    </xf>
    <xf numFmtId="49" fontId="9" fillId="4" borderId="0" xfId="0" applyNumberFormat="1" applyFont="1" applyFill="1" applyAlignment="1">
      <alignment horizontal="left" vertical="top"/>
    </xf>
    <xf numFmtId="0" fontId="4" fillId="0" borderId="0" xfId="1" applyFont="1" applyAlignment="1">
      <alignment vertical="top" wrapText="1"/>
    </xf>
    <xf numFmtId="0" fontId="4" fillId="0" borderId="0" xfId="1" applyFont="1" applyAlignment="1">
      <alignment horizontal="left" vertical="top"/>
    </xf>
    <xf numFmtId="0" fontId="1" fillId="0" borderId="0" xfId="1" applyAlignment="1">
      <alignment horizontal="center" vertical="top"/>
    </xf>
    <xf numFmtId="0" fontId="1" fillId="6" borderId="0" xfId="0" applyFont="1" applyFill="1" applyAlignment="1">
      <alignment vertical="center"/>
    </xf>
    <xf numFmtId="0" fontId="0" fillId="6" borderId="0" xfId="0" applyFill="1"/>
    <xf numFmtId="49" fontId="7" fillId="6" borderId="0" xfId="0" applyNumberFormat="1" applyFont="1" applyFill="1" applyAlignment="1">
      <alignment horizontal="left" vertical="center"/>
    </xf>
    <xf numFmtId="49" fontId="8" fillId="6" borderId="0" xfId="0" applyNumberFormat="1" applyFont="1" applyFill="1" applyAlignment="1">
      <alignment horizontal="left" vertical="center"/>
    </xf>
    <xf numFmtId="0" fontId="8" fillId="6" borderId="0" xfId="0" applyFont="1" applyFill="1" applyAlignment="1">
      <alignment horizontal="left" vertical="center"/>
    </xf>
    <xf numFmtId="0" fontId="0" fillId="6" borderId="0" xfId="0" applyFill="1" applyAlignment="1">
      <alignment horizontal="left" vertical="center"/>
    </xf>
    <xf numFmtId="0" fontId="1" fillId="0" borderId="0" xfId="2"/>
    <xf numFmtId="0" fontId="4" fillId="0" borderId="0" xfId="2" applyFont="1" applyAlignment="1">
      <alignment horizontal="center"/>
    </xf>
    <xf numFmtId="0" fontId="1" fillId="0" borderId="0" xfId="2" applyAlignment="1">
      <alignment horizontal="right"/>
    </xf>
    <xf numFmtId="0" fontId="1" fillId="0" borderId="0" xfId="2" applyAlignment="1">
      <alignment horizontal="center"/>
    </xf>
    <xf numFmtId="0" fontId="4" fillId="0" borderId="0" xfId="2" applyFont="1" applyAlignment="1" applyProtection="1">
      <alignment horizontal="center"/>
      <protection locked="0"/>
    </xf>
    <xf numFmtId="0" fontId="4" fillId="0" borderId="0" xfId="1" applyFont="1" applyAlignment="1">
      <alignment vertical="center" wrapText="1"/>
    </xf>
    <xf numFmtId="0" fontId="4" fillId="0" borderId="0" xfId="2" applyFont="1" applyAlignment="1" applyProtection="1">
      <alignment horizontal="left" vertical="center" wrapText="1"/>
      <protection locked="0"/>
    </xf>
    <xf numFmtId="0" fontId="4" fillId="0" borderId="0" xfId="2" applyFont="1" applyAlignment="1" applyProtection="1">
      <alignment horizontal="center" vertical="center"/>
      <protection locked="0"/>
    </xf>
    <xf numFmtId="0" fontId="4" fillId="0" borderId="4" xfId="2" applyFont="1" applyBorder="1" applyAlignment="1">
      <alignment vertical="center"/>
    </xf>
    <xf numFmtId="0" fontId="4" fillId="0" borderId="2" xfId="1" applyFont="1" applyBorder="1" applyAlignment="1">
      <alignment vertical="top" wrapText="1"/>
    </xf>
    <xf numFmtId="0" fontId="4" fillId="5" borderId="2" xfId="2" applyFont="1" applyFill="1" applyBorder="1" applyAlignment="1" applyProtection="1">
      <alignment horizontal="left" vertical="top" wrapText="1"/>
      <protection locked="0"/>
    </xf>
    <xf numFmtId="0" fontId="4" fillId="5" borderId="2" xfId="2" applyFont="1" applyFill="1" applyBorder="1" applyAlignment="1" applyProtection="1">
      <alignment horizontal="center" vertical="top"/>
      <protection locked="0"/>
    </xf>
    <xf numFmtId="0" fontId="4" fillId="0" borderId="1" xfId="2" applyFont="1" applyBorder="1" applyAlignment="1">
      <alignment horizontal="right" vertical="top" wrapText="1"/>
    </xf>
    <xf numFmtId="0" fontId="4" fillId="0" borderId="1" xfId="2" applyFont="1" applyBorder="1" applyAlignment="1">
      <alignment vertical="top"/>
    </xf>
    <xf numFmtId="0" fontId="5" fillId="0" borderId="0" xfId="2" applyFont="1" applyAlignment="1">
      <alignment horizontal="left"/>
    </xf>
    <xf numFmtId="0" fontId="5" fillId="0" borderId="0" xfId="2" applyFont="1" applyAlignment="1">
      <alignment horizontal="left" wrapText="1"/>
    </xf>
    <xf numFmtId="0" fontId="5" fillId="0" borderId="0" xfId="2" applyFont="1" applyAlignment="1" applyProtection="1">
      <alignment horizontal="right"/>
      <protection locked="0"/>
    </xf>
    <xf numFmtId="0" fontId="5" fillId="0" borderId="0" xfId="2" applyFont="1" applyAlignment="1">
      <alignment horizontal="right"/>
    </xf>
    <xf numFmtId="0" fontId="5" fillId="0" borderId="0" xfId="2" applyFont="1"/>
    <xf numFmtId="0" fontId="5" fillId="0" borderId="1" xfId="2" applyFont="1" applyBorder="1" applyAlignment="1">
      <alignment vertical="top"/>
    </xf>
    <xf numFmtId="0" fontId="4" fillId="0" borderId="1" xfId="2" applyFont="1" applyBorder="1" applyAlignment="1">
      <alignment horizontal="right" vertical="top"/>
    </xf>
    <xf numFmtId="0" fontId="5" fillId="0" borderId="0" xfId="2" applyFont="1" applyProtection="1">
      <protection locked="0"/>
    </xf>
    <xf numFmtId="0" fontId="5" fillId="3" borderId="2" xfId="2" applyFont="1" applyFill="1" applyBorder="1" applyAlignment="1">
      <alignment horizontal="left" wrapText="1"/>
    </xf>
    <xf numFmtId="0" fontId="4" fillId="3" borderId="2" xfId="2" applyFont="1" applyFill="1" applyBorder="1" applyAlignment="1">
      <alignment horizontal="center" wrapText="1"/>
    </xf>
    <xf numFmtId="0" fontId="5" fillId="3" borderId="2" xfId="2" applyFont="1" applyFill="1" applyBorder="1" applyAlignment="1">
      <alignment horizontal="right" wrapText="1"/>
    </xf>
    <xf numFmtId="0" fontId="5" fillId="3" borderId="2" xfId="2" applyFont="1" applyFill="1" applyBorder="1" applyAlignment="1">
      <alignment wrapText="1"/>
    </xf>
    <xf numFmtId="0" fontId="4" fillId="2" borderId="2" xfId="1" applyFont="1" applyFill="1" applyBorder="1" applyAlignment="1">
      <alignment vertical="top"/>
    </xf>
    <xf numFmtId="0" fontId="3" fillId="0" borderId="0" xfId="2" applyFont="1" applyAlignment="1">
      <alignment horizontal="center" vertical="center" textRotation="90" wrapText="1"/>
    </xf>
    <xf numFmtId="0" fontId="3" fillId="0" borderId="0" xfId="2" applyFont="1" applyAlignment="1">
      <alignment horizontal="right" vertical="center" textRotation="90" wrapText="1"/>
    </xf>
    <xf numFmtId="49" fontId="7" fillId="4" borderId="0" xfId="0" applyNumberFormat="1" applyFont="1" applyFill="1" applyAlignment="1">
      <alignment horizontal="left" vertical="top"/>
    </xf>
    <xf numFmtId="16" fontId="4" fillId="0" borderId="0" xfId="1" applyNumberFormat="1" applyFont="1" applyAlignment="1">
      <alignment horizontal="left" vertical="top"/>
    </xf>
    <xf numFmtId="0" fontId="4" fillId="0" borderId="2" xfId="2" applyFont="1" applyBorder="1" applyAlignment="1">
      <alignment horizontal="center" vertical="top"/>
    </xf>
    <xf numFmtId="49" fontId="4" fillId="4" borderId="0" xfId="0" applyNumberFormat="1" applyFont="1" applyFill="1" applyAlignment="1">
      <alignment horizontal="left"/>
    </xf>
    <xf numFmtId="0" fontId="4" fillId="4" borderId="0" xfId="0" applyFont="1" applyFill="1"/>
    <xf numFmtId="0" fontId="1" fillId="4" borderId="0" xfId="0" applyFont="1" applyFill="1" applyAlignment="1">
      <alignment horizontal="left"/>
    </xf>
    <xf numFmtId="0" fontId="1" fillId="4" borderId="0" xfId="0" applyFont="1" applyFill="1" applyAlignment="1">
      <alignment horizontal="left" wrapText="1"/>
    </xf>
    <xf numFmtId="49" fontId="15" fillId="4" borderId="0" xfId="0" applyNumberFormat="1" applyFont="1" applyFill="1" applyAlignment="1">
      <alignment horizontal="left" vertical="top"/>
    </xf>
    <xf numFmtId="0" fontId="4" fillId="0" borderId="2" xfId="2" applyFont="1" applyBorder="1" applyAlignment="1" applyProtection="1">
      <alignment horizontal="center" vertical="top"/>
      <protection locked="0"/>
    </xf>
    <xf numFmtId="0" fontId="4" fillId="0" borderId="1" xfId="2" applyFont="1" applyBorder="1" applyAlignment="1">
      <alignment horizontal="center" vertical="top"/>
    </xf>
    <xf numFmtId="0" fontId="4" fillId="0" borderId="2" xfId="2" applyFont="1" applyBorder="1" applyAlignment="1">
      <alignment horizontal="left" vertical="top" wrapText="1"/>
    </xf>
    <xf numFmtId="0" fontId="4" fillId="0" borderId="1" xfId="2" applyFont="1" applyBorder="1" applyAlignment="1">
      <alignment horizontal="center" vertical="top" wrapText="1"/>
    </xf>
    <xf numFmtId="0" fontId="3" fillId="0" borderId="2" xfId="2" applyFont="1" applyBorder="1" applyAlignment="1">
      <alignment horizontal="center" vertical="center"/>
    </xf>
    <xf numFmtId="0" fontId="4" fillId="0" borderId="1" xfId="2" applyFont="1" applyBorder="1" applyAlignment="1">
      <alignment horizontal="center" vertical="center"/>
    </xf>
    <xf numFmtId="16" fontId="4" fillId="0" borderId="0" xfId="1" applyNumberFormat="1" applyFont="1" applyAlignment="1">
      <alignment vertical="top"/>
    </xf>
    <xf numFmtId="0" fontId="4" fillId="0" borderId="1" xfId="2" applyFont="1" applyBorder="1" applyAlignment="1">
      <alignment horizontal="left" vertical="top" wrapText="1"/>
    </xf>
    <xf numFmtId="0" fontId="4" fillId="0" borderId="0" xfId="1" applyFont="1"/>
    <xf numFmtId="0" fontId="4" fillId="0" borderId="1" xfId="2" applyFont="1" applyBorder="1" applyAlignment="1">
      <alignment horizontal="right"/>
    </xf>
    <xf numFmtId="0" fontId="4" fillId="0" borderId="1" xfId="2" applyFont="1" applyBorder="1" applyAlignment="1">
      <alignment horizontal="center"/>
    </xf>
    <xf numFmtId="0" fontId="4" fillId="5" borderId="2" xfId="2" applyFont="1" applyFill="1" applyBorder="1" applyAlignment="1" applyProtection="1">
      <alignment horizontal="center"/>
      <protection locked="0"/>
    </xf>
    <xf numFmtId="0" fontId="4" fillId="5" borderId="2" xfId="2" applyFont="1" applyFill="1" applyBorder="1" applyAlignment="1" applyProtection="1">
      <alignment horizontal="left" wrapText="1"/>
      <protection locked="0"/>
    </xf>
    <xf numFmtId="0" fontId="4" fillId="0" borderId="0" xfId="1" applyFont="1" applyAlignment="1">
      <alignment wrapText="1"/>
    </xf>
    <xf numFmtId="0" fontId="3" fillId="0" borderId="0" xfId="1" applyFont="1"/>
    <xf numFmtId="0" fontId="17" fillId="0" borderId="0" xfId="1" applyFont="1" applyAlignment="1">
      <alignment wrapText="1"/>
    </xf>
    <xf numFmtId="0" fontId="3" fillId="0" borderId="0" xfId="2" applyFont="1"/>
    <xf numFmtId="0" fontId="3" fillId="0" borderId="0" xfId="2" applyFont="1" applyAlignment="1">
      <alignment horizontal="right" wrapText="1"/>
    </xf>
    <xf numFmtId="0" fontId="3" fillId="0" borderId="0" xfId="2" applyFont="1" applyAlignment="1" applyProtection="1">
      <alignment horizontal="right" wrapText="1"/>
      <protection locked="0"/>
    </xf>
    <xf numFmtId="0" fontId="3" fillId="0" borderId="0" xfId="2" applyFont="1" applyAlignment="1" applyProtection="1">
      <alignment horizontal="center"/>
      <protection locked="0"/>
    </xf>
    <xf numFmtId="0" fontId="3" fillId="0" borderId="0" xfId="2" applyFont="1" applyAlignment="1" applyProtection="1">
      <alignment horizontal="left" wrapText="1"/>
      <protection locked="0"/>
    </xf>
    <xf numFmtId="0" fontId="3" fillId="0" borderId="0" xfId="1" applyFont="1" applyAlignment="1">
      <alignment wrapText="1"/>
    </xf>
    <xf numFmtId="16" fontId="4" fillId="0" borderId="0" xfId="1" applyNumberFormat="1" applyFont="1" applyAlignment="1">
      <alignment horizontal="left"/>
    </xf>
    <xf numFmtId="0" fontId="5" fillId="0" borderId="1" xfId="2" applyFont="1" applyBorder="1"/>
    <xf numFmtId="0" fontId="4" fillId="0" borderId="1" xfId="2" applyFont="1" applyBorder="1" applyAlignment="1">
      <alignment horizontal="right" wrapText="1"/>
    </xf>
    <xf numFmtId="0" fontId="4" fillId="0" borderId="2" xfId="2" applyFont="1" applyBorder="1" applyAlignment="1" applyProtection="1">
      <alignment horizontal="center"/>
      <protection locked="0"/>
    </xf>
    <xf numFmtId="0" fontId="4" fillId="0" borderId="2" xfId="2" applyFont="1" applyBorder="1" applyAlignment="1">
      <alignment horizontal="left" wrapText="1"/>
    </xf>
    <xf numFmtId="0" fontId="4" fillId="0" borderId="2" xfId="1" applyFont="1" applyBorder="1" applyAlignment="1">
      <alignment wrapText="1"/>
    </xf>
    <xf numFmtId="0" fontId="3" fillId="0" borderId="1" xfId="2" applyFont="1" applyBorder="1" applyAlignment="1">
      <alignment horizontal="center"/>
    </xf>
    <xf numFmtId="0" fontId="3" fillId="0" borderId="2" xfId="2" applyFont="1" applyBorder="1" applyAlignment="1" applyProtection="1">
      <alignment horizontal="center"/>
      <protection locked="0"/>
    </xf>
    <xf numFmtId="0" fontId="3" fillId="0" borderId="2" xfId="2" applyFont="1" applyBorder="1" applyAlignment="1">
      <alignment horizontal="left" wrapText="1"/>
    </xf>
    <xf numFmtId="0" fontId="3" fillId="0" borderId="2" xfId="1" applyFont="1" applyBorder="1" applyAlignment="1">
      <alignment wrapText="1"/>
    </xf>
    <xf numFmtId="16" fontId="4" fillId="0" borderId="0" xfId="1" applyNumberFormat="1" applyFont="1" applyAlignment="1">
      <alignment horizontal="left" vertical="center"/>
    </xf>
    <xf numFmtId="0" fontId="5" fillId="0" borderId="0" xfId="1" applyFont="1" applyAlignment="1">
      <alignment vertical="center"/>
    </xf>
    <xf numFmtId="0" fontId="5" fillId="0" borderId="1" xfId="2" applyFont="1" applyBorder="1" applyAlignment="1">
      <alignment vertical="center"/>
    </xf>
    <xf numFmtId="0" fontId="4" fillId="0" borderId="1" xfId="2" applyFont="1" applyBorder="1" applyAlignment="1">
      <alignment horizontal="right" vertical="center" wrapText="1"/>
    </xf>
    <xf numFmtId="0" fontId="4" fillId="0" borderId="2" xfId="2" applyFont="1" applyBorder="1" applyAlignment="1" applyProtection="1">
      <alignment horizontal="center" vertical="center"/>
      <protection locked="0"/>
    </xf>
    <xf numFmtId="0" fontId="4" fillId="0" borderId="2" xfId="2" applyFont="1" applyBorder="1" applyAlignment="1">
      <alignment horizontal="left" vertical="center" wrapText="1"/>
    </xf>
    <xf numFmtId="0" fontId="4" fillId="0" borderId="2" xfId="1" applyFont="1" applyBorder="1" applyAlignment="1">
      <alignment vertical="center" wrapText="1"/>
    </xf>
    <xf numFmtId="0" fontId="1" fillId="0" borderId="0" xfId="1" applyAlignment="1">
      <alignment vertical="center"/>
    </xf>
    <xf numFmtId="0" fontId="4" fillId="0" borderId="1" xfId="2" applyFont="1" applyBorder="1" applyAlignment="1">
      <alignment horizontal="right" vertical="center"/>
    </xf>
    <xf numFmtId="0" fontId="4" fillId="5" borderId="2" xfId="2" applyFont="1" applyFill="1" applyBorder="1" applyAlignment="1" applyProtection="1">
      <alignment horizontal="center" vertical="center"/>
      <protection locked="0"/>
    </xf>
    <xf numFmtId="0" fontId="4" fillId="5" borderId="2" xfId="2" applyFont="1" applyFill="1" applyBorder="1" applyAlignment="1" applyProtection="1">
      <alignment horizontal="left" vertical="center" wrapText="1"/>
      <protection locked="0"/>
    </xf>
    <xf numFmtId="0" fontId="3" fillId="0" borderId="1" xfId="2" applyFont="1" applyBorder="1" applyAlignment="1">
      <alignment horizontal="left" wrapText="1"/>
    </xf>
    <xf numFmtId="0" fontId="4" fillId="0" borderId="1" xfId="2" applyFont="1" applyBorder="1" applyAlignment="1">
      <alignment horizontal="left" vertical="top"/>
    </xf>
    <xf numFmtId="44" fontId="1" fillId="0" borderId="0" xfId="3" applyFont="1" applyAlignment="1">
      <alignment vertical="top"/>
    </xf>
    <xf numFmtId="9" fontId="1" fillId="0" borderId="0" xfId="1" applyNumberFormat="1" applyAlignment="1">
      <alignment vertical="top"/>
    </xf>
    <xf numFmtId="44" fontId="1" fillId="0" borderId="0" xfId="1" applyNumberFormat="1" applyAlignment="1">
      <alignment vertical="top"/>
    </xf>
    <xf numFmtId="0" fontId="1" fillId="4" borderId="0" xfId="0" applyFont="1" applyFill="1" applyAlignment="1">
      <alignment horizontal="left" vertical="top" wrapText="1"/>
    </xf>
    <xf numFmtId="0" fontId="0" fillId="0" borderId="0" xfId="0"/>
    <xf numFmtId="0" fontId="1" fillId="5" borderId="3" xfId="0" applyFont="1" applyFill="1" applyBorder="1" applyAlignment="1" applyProtection="1">
      <alignment horizontal="left" wrapText="1"/>
      <protection locked="0"/>
    </xf>
    <xf numFmtId="0" fontId="0" fillId="5" borderId="4" xfId="0" applyFill="1" applyBorder="1" applyProtection="1">
      <protection locked="0"/>
    </xf>
    <xf numFmtId="0" fontId="0" fillId="5" borderId="6" xfId="0" applyFill="1" applyBorder="1" applyProtection="1">
      <protection locked="0"/>
    </xf>
    <xf numFmtId="49" fontId="12" fillId="4" borderId="0" xfId="0" applyNumberFormat="1" applyFont="1" applyFill="1" applyAlignment="1">
      <alignment horizontal="left" vertical="top"/>
    </xf>
    <xf numFmtId="49" fontId="10" fillId="4" borderId="0" xfId="0" applyNumberFormat="1" applyFont="1" applyFill="1" applyAlignment="1">
      <alignment horizontal="left" vertical="top"/>
    </xf>
    <xf numFmtId="49" fontId="1" fillId="6" borderId="0" xfId="0" applyNumberFormat="1" applyFont="1" applyFill="1" applyAlignment="1">
      <alignment horizontal="left" vertical="center"/>
    </xf>
    <xf numFmtId="0" fontId="1" fillId="6" borderId="0" xfId="0" applyFont="1" applyFill="1" applyAlignment="1">
      <alignment vertical="center"/>
    </xf>
    <xf numFmtId="49" fontId="1" fillId="6" borderId="5" xfId="0" applyNumberFormat="1" applyFont="1" applyFill="1" applyBorder="1" applyAlignment="1">
      <alignment horizontal="left" vertical="center"/>
    </xf>
    <xf numFmtId="0" fontId="1" fillId="6" borderId="5" xfId="0" applyFont="1" applyFill="1" applyBorder="1" applyAlignment="1">
      <alignment horizontal="left" vertical="center"/>
    </xf>
    <xf numFmtId="0" fontId="1"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14" fillId="4" borderId="0" xfId="0" applyFont="1" applyFill="1" applyAlignment="1">
      <alignment horizontal="left" wrapText="1"/>
    </xf>
    <xf numFmtId="49" fontId="1" fillId="4" borderId="0" xfId="0" applyNumberFormat="1" applyFont="1" applyFill="1" applyAlignment="1">
      <alignment horizontal="left" vertical="top" wrapText="1"/>
    </xf>
    <xf numFmtId="0" fontId="0" fillId="0" borderId="0" xfId="0" applyAlignment="1">
      <alignment horizontal="left" vertical="top" wrapText="1"/>
    </xf>
    <xf numFmtId="49" fontId="7" fillId="6" borderId="0" xfId="0" applyNumberFormat="1" applyFont="1" applyFill="1" applyAlignment="1">
      <alignment vertical="top" wrapText="1"/>
    </xf>
    <xf numFmtId="0" fontId="7" fillId="0" borderId="0" xfId="0" applyFont="1" applyAlignment="1">
      <alignment vertical="top" wrapText="1"/>
    </xf>
    <xf numFmtId="49" fontId="13" fillId="4" borderId="0" xfId="0" applyNumberFormat="1" applyFont="1" applyFill="1" applyAlignment="1">
      <alignment horizontal="left" vertical="center"/>
    </xf>
    <xf numFmtId="0" fontId="13" fillId="0" borderId="0" xfId="0" applyFont="1" applyAlignment="1">
      <alignment horizontal="left" vertical="center"/>
    </xf>
    <xf numFmtId="0" fontId="4" fillId="0" borderId="0" xfId="1" applyFont="1" applyAlignment="1">
      <alignment vertical="top" wrapText="1"/>
    </xf>
    <xf numFmtId="0" fontId="1" fillId="0" borderId="0" xfId="2" applyAlignment="1">
      <alignment wrapText="1"/>
    </xf>
    <xf numFmtId="0" fontId="1" fillId="0" borderId="0" xfId="2"/>
    <xf numFmtId="0" fontId="2" fillId="0" borderId="0" xfId="1" applyFont="1" applyAlignment="1">
      <alignment horizontal="left"/>
    </xf>
    <xf numFmtId="0" fontId="18" fillId="0" borderId="0" xfId="1" applyFont="1"/>
    <xf numFmtId="0" fontId="19" fillId="0" borderId="0" xfId="1" applyFont="1" applyAlignment="1">
      <alignment wrapText="1"/>
    </xf>
    <xf numFmtId="0" fontId="18" fillId="0" borderId="0" xfId="2" applyFont="1"/>
    <xf numFmtId="0" fontId="18" fillId="0" borderId="0" xfId="2" applyFont="1" applyAlignment="1">
      <alignment horizontal="right" wrapText="1"/>
    </xf>
    <xf numFmtId="0" fontId="18" fillId="0" borderId="0" xfId="2" applyFont="1" applyAlignment="1" applyProtection="1">
      <alignment horizontal="right" wrapText="1"/>
      <protection locked="0"/>
    </xf>
    <xf numFmtId="0" fontId="18" fillId="0" borderId="0" xfId="2" applyFont="1" applyAlignment="1" applyProtection="1">
      <alignment horizontal="center"/>
      <protection locked="0"/>
    </xf>
    <xf numFmtId="0" fontId="18" fillId="0" borderId="0" xfId="2" applyFont="1" applyAlignment="1" applyProtection="1">
      <alignment horizontal="left" wrapText="1"/>
      <protection locked="0"/>
    </xf>
    <xf numFmtId="0" fontId="18" fillId="0" borderId="0" xfId="1" applyFont="1" applyAlignment="1">
      <alignment wrapText="1"/>
    </xf>
    <xf numFmtId="0" fontId="20" fillId="0" borderId="2" xfId="1" applyFont="1" applyBorder="1" applyAlignment="1">
      <alignment vertical="top" wrapText="1"/>
    </xf>
  </cellXfs>
  <cellStyles count="4">
    <cellStyle name="Standard" xfId="0" builtinId="0"/>
    <cellStyle name="Standard 2" xfId="2" xr:uid="{00000000-0005-0000-0000-000001000000}"/>
    <cellStyle name="Standard_Bewertungskatalog_Global" xfId="1" xr:uid="{00000000-0005-0000-0000-000002000000}"/>
    <cellStyle name="Währung"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tabSelected="1" view="pageLayout" zoomScaleNormal="100" workbookViewId="0">
      <selection activeCell="D29" sqref="D29"/>
    </sheetView>
  </sheetViews>
  <sheetFormatPr baseColWidth="10" defaultRowHeight="12.5" x14ac:dyDescent="0.25"/>
  <cols>
    <col min="1" max="1" width="14.7265625" customWidth="1"/>
    <col min="7" max="7" width="14" customWidth="1"/>
  </cols>
  <sheetData>
    <row r="1" spans="1:7" x14ac:dyDescent="0.25">
      <c r="A1" s="118" t="s">
        <v>42</v>
      </c>
      <c r="B1" s="119"/>
      <c r="C1" s="119"/>
      <c r="D1" s="119"/>
      <c r="E1" s="119"/>
      <c r="F1" s="119"/>
      <c r="G1" s="119"/>
    </row>
    <row r="2" spans="1:7" x14ac:dyDescent="0.25">
      <c r="A2" s="120" t="s">
        <v>36</v>
      </c>
      <c r="B2" s="120"/>
      <c r="C2" s="121"/>
      <c r="D2" s="121"/>
      <c r="E2" s="121"/>
      <c r="F2" s="121"/>
      <c r="G2" s="121"/>
    </row>
    <row r="3" spans="1:7" ht="13" x14ac:dyDescent="0.25">
      <c r="A3" s="22"/>
      <c r="B3" s="22"/>
      <c r="C3" s="23"/>
      <c r="D3" s="24"/>
      <c r="E3" s="24"/>
      <c r="F3" s="24"/>
      <c r="G3" s="25"/>
    </row>
    <row r="4" spans="1:7" ht="16" x14ac:dyDescent="0.25">
      <c r="A4" s="130" t="s">
        <v>117</v>
      </c>
      <c r="B4" s="130"/>
      <c r="C4" s="131"/>
      <c r="D4" s="131"/>
      <c r="E4" s="131"/>
      <c r="F4" s="131"/>
      <c r="G4" s="131"/>
    </row>
    <row r="5" spans="1:7" x14ac:dyDescent="0.25">
      <c r="A5" s="9"/>
      <c r="B5" s="9"/>
      <c r="C5" s="10"/>
      <c r="D5" s="11"/>
      <c r="E5" s="11"/>
      <c r="F5" s="11"/>
      <c r="G5" s="11"/>
    </row>
    <row r="6" spans="1:7" x14ac:dyDescent="0.25">
      <c r="A6" s="116"/>
      <c r="B6" s="117"/>
      <c r="C6" s="117"/>
      <c r="D6" s="117"/>
      <c r="E6" s="117"/>
      <c r="F6" s="117"/>
      <c r="G6" s="117"/>
    </row>
    <row r="7" spans="1:7" x14ac:dyDescent="0.25">
      <c r="A7" s="117"/>
      <c r="B7" s="117"/>
      <c r="C7" s="117"/>
      <c r="D7" s="117"/>
      <c r="E7" s="117"/>
      <c r="F7" s="117"/>
      <c r="G7" s="117"/>
    </row>
    <row r="8" spans="1:7" x14ac:dyDescent="0.25">
      <c r="A8" s="117"/>
      <c r="B8" s="117"/>
      <c r="C8" s="117"/>
      <c r="D8" s="117"/>
      <c r="E8" s="117"/>
      <c r="F8" s="117"/>
      <c r="G8" s="117"/>
    </row>
    <row r="9" spans="1:7" x14ac:dyDescent="0.25">
      <c r="A9" s="117"/>
      <c r="B9" s="117"/>
      <c r="C9" s="117"/>
      <c r="D9" s="117"/>
      <c r="E9" s="117"/>
      <c r="F9" s="117"/>
      <c r="G9" s="117"/>
    </row>
    <row r="10" spans="1:7" ht="20" x14ac:dyDescent="0.25">
      <c r="A10" s="62" t="s">
        <v>1</v>
      </c>
      <c r="B10" s="14"/>
      <c r="C10" s="14"/>
      <c r="D10" s="14"/>
      <c r="E10" s="14"/>
      <c r="F10" s="14"/>
      <c r="G10" s="14"/>
    </row>
    <row r="11" spans="1:7" ht="20" x14ac:dyDescent="0.25">
      <c r="A11" s="16"/>
      <c r="B11" s="14"/>
      <c r="C11" s="14"/>
      <c r="D11" s="14"/>
      <c r="E11" s="14"/>
      <c r="F11" s="14"/>
      <c r="G11" s="14"/>
    </row>
    <row r="12" spans="1:7" ht="28.4" customHeight="1" x14ac:dyDescent="0.5">
      <c r="A12" s="125" t="s">
        <v>26</v>
      </c>
      <c r="B12" s="125"/>
      <c r="C12" s="125"/>
      <c r="D12" s="125"/>
      <c r="E12" s="125"/>
      <c r="F12" s="125"/>
      <c r="G12" s="125"/>
    </row>
    <row r="13" spans="1:7" ht="16" customHeight="1" x14ac:dyDescent="0.25">
      <c r="A13" s="58" t="s">
        <v>27</v>
      </c>
      <c r="B13" s="59" t="s">
        <v>37</v>
      </c>
      <c r="E13" s="60"/>
      <c r="F13" s="60"/>
      <c r="G13" s="60"/>
    </row>
    <row r="14" spans="1:7" x14ac:dyDescent="0.25">
      <c r="A14" s="58" t="s">
        <v>34</v>
      </c>
      <c r="B14" s="59" t="s">
        <v>144</v>
      </c>
      <c r="C14" s="61"/>
      <c r="D14" s="61"/>
      <c r="E14" s="60"/>
      <c r="F14" s="60"/>
      <c r="G14" s="60"/>
    </row>
    <row r="15" spans="1:7" x14ac:dyDescent="0.25">
      <c r="A15" s="13"/>
      <c r="B15" s="15"/>
      <c r="D15" s="12"/>
      <c r="E15" s="15"/>
      <c r="F15" s="15"/>
      <c r="G15" s="15"/>
    </row>
    <row r="16" spans="1:7" x14ac:dyDescent="0.25">
      <c r="A16" s="13"/>
      <c r="B16" s="15"/>
      <c r="C16" s="15"/>
      <c r="D16" s="12"/>
      <c r="E16" s="15"/>
      <c r="F16" s="15"/>
      <c r="G16" s="15"/>
    </row>
    <row r="17" spans="1:7" ht="59.25" customHeight="1" x14ac:dyDescent="0.25">
      <c r="A17" s="122" t="s">
        <v>13</v>
      </c>
      <c r="B17" s="123"/>
      <c r="C17" s="123"/>
      <c r="D17" s="123"/>
      <c r="E17" s="123"/>
      <c r="F17" s="123"/>
      <c r="G17" s="124"/>
    </row>
    <row r="18" spans="1:7" x14ac:dyDescent="0.25">
      <c r="A18" s="13"/>
      <c r="B18" s="15"/>
      <c r="C18" s="15"/>
      <c r="D18" s="15"/>
      <c r="E18" s="15"/>
      <c r="F18" s="15"/>
      <c r="G18" s="15"/>
    </row>
    <row r="19" spans="1:7" ht="13" x14ac:dyDescent="0.25">
      <c r="A19" s="55" t="s">
        <v>24</v>
      </c>
      <c r="B19" s="15"/>
      <c r="C19" s="15"/>
      <c r="D19" s="15"/>
      <c r="E19" s="15"/>
      <c r="F19" s="15"/>
      <c r="G19" s="15"/>
    </row>
    <row r="20" spans="1:7" ht="105" customHeight="1" x14ac:dyDescent="0.25">
      <c r="A20" s="126" t="s">
        <v>25</v>
      </c>
      <c r="B20" s="127"/>
      <c r="C20" s="127"/>
      <c r="D20" s="127"/>
      <c r="E20" s="127"/>
      <c r="F20" s="127"/>
      <c r="G20" s="127"/>
    </row>
    <row r="21" spans="1:7" ht="103.5" customHeight="1" x14ac:dyDescent="0.25">
      <c r="A21" s="126"/>
      <c r="B21" s="127"/>
      <c r="C21" s="127"/>
      <c r="D21" s="127"/>
      <c r="E21" s="127"/>
      <c r="F21" s="127"/>
      <c r="G21" s="127"/>
    </row>
    <row r="22" spans="1:7" ht="57.75" customHeight="1" x14ac:dyDescent="0.25">
      <c r="A22" s="128" t="s">
        <v>118</v>
      </c>
      <c r="B22" s="129"/>
      <c r="C22" s="129"/>
      <c r="D22" s="129"/>
      <c r="E22" s="129"/>
      <c r="F22" s="21"/>
      <c r="G22" s="20"/>
    </row>
    <row r="23" spans="1:7" ht="30" customHeight="1" x14ac:dyDescent="0.25">
      <c r="A23" s="113" t="s">
        <v>1</v>
      </c>
      <c r="B23" s="114"/>
      <c r="C23" s="114"/>
      <c r="D23" s="114"/>
      <c r="E23" s="115"/>
      <c r="F23" s="21"/>
      <c r="G23" s="21"/>
    </row>
    <row r="24" spans="1:7" x14ac:dyDescent="0.25">
      <c r="A24" s="21"/>
      <c r="B24" s="21"/>
      <c r="C24" s="21"/>
      <c r="D24" s="21"/>
      <c r="E24" s="21"/>
      <c r="F24" s="21"/>
      <c r="G24" s="21"/>
    </row>
    <row r="25" spans="1:7" x14ac:dyDescent="0.25">
      <c r="A25" s="111" t="s">
        <v>35</v>
      </c>
      <c r="B25" s="112"/>
      <c r="C25" s="112"/>
      <c r="D25" s="112"/>
      <c r="E25" s="112"/>
      <c r="F25" s="21"/>
      <c r="G25" s="21"/>
    </row>
    <row r="26" spans="1:7" x14ac:dyDescent="0.25">
      <c r="A26" s="21"/>
      <c r="B26" s="21"/>
      <c r="C26" s="21"/>
      <c r="D26" s="21"/>
      <c r="E26" s="21"/>
      <c r="F26" s="21"/>
      <c r="G26" s="21"/>
    </row>
    <row r="27" spans="1:7" x14ac:dyDescent="0.25">
      <c r="A27" s="21"/>
      <c r="B27" s="21"/>
      <c r="C27" s="21"/>
      <c r="D27" s="21"/>
      <c r="E27" s="21"/>
      <c r="F27" s="21"/>
      <c r="G27" s="21"/>
    </row>
    <row r="28" spans="1:7" x14ac:dyDescent="0.25">
      <c r="A28" s="21"/>
      <c r="B28" s="21"/>
      <c r="C28" s="21"/>
      <c r="D28" s="21"/>
      <c r="E28" s="21"/>
      <c r="F28" s="21"/>
      <c r="G28" s="21"/>
    </row>
  </sheetData>
  <mergeCells count="11">
    <mergeCell ref="A25:E25"/>
    <mergeCell ref="A23:E23"/>
    <mergeCell ref="A6:G9"/>
    <mergeCell ref="A1:G1"/>
    <mergeCell ref="A2:G2"/>
    <mergeCell ref="A17:G17"/>
    <mergeCell ref="A12:G12"/>
    <mergeCell ref="A21:G21"/>
    <mergeCell ref="A20:G20"/>
    <mergeCell ref="A22:E22"/>
    <mergeCell ref="A4:G4"/>
  </mergeCells>
  <phoneticPr fontId="6" type="noConversion"/>
  <pageMargins left="0.78740157480314965" right="0.85416666666666663" top="0.59055118110236227" bottom="0.98425196850393704" header="0.51181102362204722" footer="0.51181102362204722"/>
  <pageSetup paperSize="9" orientation="portrait" r:id="rId1"/>
  <headerFooter alignWithMargins="0">
    <oddFooter>&amp;L&amp;8&amp;F&amp;CDeckblatt&amp;R&amp;8&amp;K000000
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9"/>
  <sheetViews>
    <sheetView zoomScale="130" zoomScaleNormal="130" workbookViewId="0">
      <selection activeCell="H81" sqref="H81"/>
    </sheetView>
  </sheetViews>
  <sheetFormatPr baseColWidth="10" defaultColWidth="11.453125" defaultRowHeight="12.5" x14ac:dyDescent="0.25"/>
  <cols>
    <col min="1" max="1" width="4.81640625" style="1" customWidth="1"/>
    <col min="2" max="2" width="2.7265625" style="1" customWidth="1"/>
    <col min="3" max="3" width="40.54296875" style="1" customWidth="1"/>
    <col min="4" max="4" width="3.7265625" style="26" customWidth="1"/>
    <col min="5" max="5" width="4.54296875" style="28" customWidth="1"/>
    <col min="6" max="6" width="7.453125" style="28" customWidth="1"/>
    <col min="7" max="7" width="8.81640625" style="27" customWidth="1"/>
    <col min="8" max="8" width="23.453125" style="26" customWidth="1"/>
    <col min="9" max="9" width="32.54296875" style="1" customWidth="1"/>
    <col min="10" max="12" width="11.453125" style="1"/>
    <col min="13" max="13" width="15.26953125" style="1" bestFit="1" customWidth="1"/>
    <col min="14" max="14" width="11.453125" style="1"/>
    <col min="15" max="15" width="12.7265625" style="1" bestFit="1" customWidth="1"/>
    <col min="16" max="16384" width="11.453125" style="1"/>
  </cols>
  <sheetData>
    <row r="1" spans="1:9" ht="77.25" customHeight="1" x14ac:dyDescent="0.25">
      <c r="D1" s="53" t="s">
        <v>0</v>
      </c>
      <c r="E1" s="54" t="s">
        <v>9</v>
      </c>
      <c r="F1" s="54" t="s">
        <v>112</v>
      </c>
      <c r="G1" s="53" t="s">
        <v>8</v>
      </c>
      <c r="H1" s="53" t="s">
        <v>10</v>
      </c>
    </row>
    <row r="2" spans="1:9" s="2" customFormat="1" ht="11.5" x14ac:dyDescent="0.25">
      <c r="A2" s="52" t="s">
        <v>1</v>
      </c>
      <c r="B2" s="52"/>
      <c r="C2" s="52"/>
      <c r="D2" s="51"/>
      <c r="E2" s="50"/>
      <c r="F2" s="50"/>
      <c r="G2" s="49"/>
      <c r="H2" s="48"/>
      <c r="I2" s="48" t="s">
        <v>113</v>
      </c>
    </row>
    <row r="3" spans="1:9" s="5" customFormat="1" ht="25" customHeight="1" x14ac:dyDescent="0.25">
      <c r="A3" s="4" t="s">
        <v>31</v>
      </c>
      <c r="C3" s="4"/>
      <c r="D3" s="44" t="s">
        <v>1</v>
      </c>
      <c r="E3" s="43" t="s">
        <v>1</v>
      </c>
      <c r="F3" s="42"/>
      <c r="G3" s="27"/>
      <c r="H3" s="41"/>
      <c r="I3" s="3"/>
    </row>
    <row r="4" spans="1:9" s="5" customFormat="1" ht="25" customHeight="1" x14ac:dyDescent="0.25">
      <c r="A4" s="4"/>
      <c r="B4" s="135" t="s">
        <v>76</v>
      </c>
      <c r="C4" s="135"/>
      <c r="D4" s="135"/>
      <c r="E4" s="135"/>
      <c r="F4" s="135"/>
      <c r="G4" s="135"/>
      <c r="H4" s="41"/>
      <c r="I4" s="3"/>
    </row>
    <row r="5" spans="1:9" ht="35" customHeight="1" x14ac:dyDescent="0.25">
      <c r="B5" s="132" t="s">
        <v>55</v>
      </c>
      <c r="C5" s="133"/>
      <c r="D5" s="133"/>
      <c r="E5" s="133"/>
      <c r="F5" s="133"/>
      <c r="G5" s="30"/>
      <c r="H5" s="47"/>
      <c r="I5" s="6"/>
    </row>
    <row r="6" spans="1:9" s="5" customFormat="1" ht="20" customHeight="1" x14ac:dyDescent="0.25">
      <c r="A6" s="85" t="s">
        <v>14</v>
      </c>
      <c r="B6" s="3" t="s">
        <v>2</v>
      </c>
      <c r="C6" s="76" t="s">
        <v>92</v>
      </c>
      <c r="D6" s="86" t="s">
        <v>1</v>
      </c>
      <c r="E6" s="73" t="s">
        <v>1</v>
      </c>
      <c r="F6" s="87" t="s">
        <v>1</v>
      </c>
      <c r="G6" s="88" t="s">
        <v>1</v>
      </c>
      <c r="H6" s="89" t="s">
        <v>1</v>
      </c>
      <c r="I6" s="90" t="s">
        <v>77</v>
      </c>
    </row>
    <row r="7" spans="1:9" s="2" customFormat="1" ht="30" x14ac:dyDescent="0.25">
      <c r="C7" s="70" t="s">
        <v>48</v>
      </c>
      <c r="D7" s="64" t="s">
        <v>3</v>
      </c>
      <c r="E7" s="64">
        <v>50</v>
      </c>
      <c r="F7" s="64">
        <v>0</v>
      </c>
      <c r="G7" s="37" t="s">
        <v>7</v>
      </c>
      <c r="H7" s="36" t="s">
        <v>1</v>
      </c>
      <c r="I7" s="36" t="s">
        <v>1</v>
      </c>
    </row>
    <row r="8" spans="1:9" s="102" customFormat="1" x14ac:dyDescent="0.25">
      <c r="A8" s="95" t="s">
        <v>15</v>
      </c>
      <c r="B8" s="96" t="s">
        <v>2</v>
      </c>
      <c r="C8" s="31" t="s">
        <v>80</v>
      </c>
      <c r="D8" s="97" t="s">
        <v>1</v>
      </c>
      <c r="E8" s="68" t="s">
        <v>1</v>
      </c>
      <c r="F8" s="98" t="s">
        <v>1</v>
      </c>
      <c r="G8" s="99" t="s">
        <v>1</v>
      </c>
      <c r="H8" s="100" t="s">
        <v>1</v>
      </c>
      <c r="I8" s="101" t="s">
        <v>78</v>
      </c>
    </row>
    <row r="9" spans="1:9" s="2" customFormat="1" ht="74.5" customHeight="1" x14ac:dyDescent="0.25">
      <c r="C9" s="70" t="s">
        <v>79</v>
      </c>
      <c r="D9" s="64" t="s">
        <v>1</v>
      </c>
      <c r="E9" s="64" t="s">
        <v>1</v>
      </c>
      <c r="F9" s="64" t="s">
        <v>1</v>
      </c>
      <c r="G9" s="57" t="s">
        <v>1</v>
      </c>
      <c r="H9" s="65" t="s">
        <v>1</v>
      </c>
    </row>
    <row r="10" spans="1:9" s="2" customFormat="1" ht="66.5" customHeight="1" x14ac:dyDescent="0.25">
      <c r="A10" s="2" t="s">
        <v>43</v>
      </c>
      <c r="B10" s="2" t="s">
        <v>2</v>
      </c>
      <c r="C10" s="17" t="s">
        <v>56</v>
      </c>
      <c r="D10" s="39" t="s">
        <v>1</v>
      </c>
      <c r="E10" s="46" t="s">
        <v>1</v>
      </c>
      <c r="F10" s="38" t="s">
        <v>1</v>
      </c>
      <c r="G10" s="57" t="s">
        <v>1</v>
      </c>
      <c r="H10" s="65" t="s">
        <v>1</v>
      </c>
      <c r="I10" s="35" t="s">
        <v>57</v>
      </c>
    </row>
    <row r="11" spans="1:9" s="7" customFormat="1" ht="10" x14ac:dyDescent="0.25">
      <c r="C11" s="103" t="s">
        <v>21</v>
      </c>
      <c r="D11" s="68" t="s">
        <v>3</v>
      </c>
      <c r="E11" s="68">
        <v>25</v>
      </c>
      <c r="F11" s="68">
        <v>0</v>
      </c>
      <c r="G11" s="104" t="s">
        <v>7</v>
      </c>
      <c r="H11" s="105" t="s">
        <v>17</v>
      </c>
      <c r="I11" s="105" t="s">
        <v>18</v>
      </c>
    </row>
    <row r="12" spans="1:9" s="7" customFormat="1" ht="12.75" customHeight="1" x14ac:dyDescent="0.25">
      <c r="C12" s="103" t="s">
        <v>22</v>
      </c>
      <c r="D12" s="68" t="s">
        <v>3</v>
      </c>
      <c r="E12" s="68">
        <v>25</v>
      </c>
      <c r="F12" s="68">
        <v>0</v>
      </c>
      <c r="G12" s="104" t="s">
        <v>7</v>
      </c>
      <c r="H12" s="105" t="s">
        <v>17</v>
      </c>
      <c r="I12" s="105" t="s">
        <v>18</v>
      </c>
    </row>
    <row r="13" spans="1:9" s="7" customFormat="1" ht="12.75" customHeight="1" x14ac:dyDescent="0.25">
      <c r="C13" s="103" t="s">
        <v>23</v>
      </c>
      <c r="D13" s="68" t="s">
        <v>3</v>
      </c>
      <c r="E13" s="68">
        <v>25</v>
      </c>
      <c r="F13" s="68">
        <v>0</v>
      </c>
      <c r="G13" s="104" t="s">
        <v>7</v>
      </c>
      <c r="H13" s="105" t="s">
        <v>17</v>
      </c>
      <c r="I13" s="105" t="s">
        <v>18</v>
      </c>
    </row>
    <row r="14" spans="1:9" s="7" customFormat="1" ht="12.75" customHeight="1" x14ac:dyDescent="0.25">
      <c r="C14" s="103" t="s">
        <v>29</v>
      </c>
      <c r="D14" s="68" t="s">
        <v>3</v>
      </c>
      <c r="E14" s="68">
        <v>25</v>
      </c>
      <c r="F14" s="68">
        <v>0</v>
      </c>
      <c r="G14" s="104" t="s">
        <v>7</v>
      </c>
      <c r="H14" s="105" t="s">
        <v>17</v>
      </c>
      <c r="I14" s="105" t="s">
        <v>18</v>
      </c>
    </row>
    <row r="15" spans="1:9" s="2" customFormat="1" ht="10" x14ac:dyDescent="0.25">
      <c r="A15" s="2" t="s">
        <v>44</v>
      </c>
      <c r="B15" s="2" t="s">
        <v>2</v>
      </c>
      <c r="C15" s="17" t="s">
        <v>53</v>
      </c>
      <c r="D15" s="39" t="s">
        <v>1</v>
      </c>
      <c r="E15" s="64" t="s">
        <v>1</v>
      </c>
      <c r="F15" s="66" t="s">
        <v>1</v>
      </c>
      <c r="G15" s="63" t="s">
        <v>1</v>
      </c>
      <c r="H15" s="65" t="s">
        <v>1</v>
      </c>
      <c r="I15" s="35" t="s">
        <v>1</v>
      </c>
    </row>
    <row r="16" spans="1:9" s="7" customFormat="1" ht="10" x14ac:dyDescent="0.25">
      <c r="C16" s="103" t="s">
        <v>21</v>
      </c>
      <c r="D16" s="68" t="s">
        <v>3</v>
      </c>
      <c r="E16" s="68">
        <v>25</v>
      </c>
      <c r="F16" s="68">
        <v>0</v>
      </c>
      <c r="G16" s="104" t="s">
        <v>7</v>
      </c>
      <c r="H16" s="105" t="s">
        <v>17</v>
      </c>
      <c r="I16" s="105" t="s">
        <v>18</v>
      </c>
    </row>
    <row r="17" spans="1:9" s="7" customFormat="1" ht="12.75" customHeight="1" x14ac:dyDescent="0.25">
      <c r="C17" s="103" t="s">
        <v>22</v>
      </c>
      <c r="D17" s="68" t="s">
        <v>3</v>
      </c>
      <c r="E17" s="68">
        <v>25</v>
      </c>
      <c r="F17" s="68">
        <v>0</v>
      </c>
      <c r="G17" s="104" t="s">
        <v>7</v>
      </c>
      <c r="H17" s="105" t="s">
        <v>17</v>
      </c>
      <c r="I17" s="105" t="s">
        <v>18</v>
      </c>
    </row>
    <row r="18" spans="1:9" s="7" customFormat="1" ht="12.75" customHeight="1" x14ac:dyDescent="0.25">
      <c r="C18" s="103" t="s">
        <v>23</v>
      </c>
      <c r="D18" s="68" t="s">
        <v>3</v>
      </c>
      <c r="E18" s="68">
        <v>25</v>
      </c>
      <c r="F18" s="68">
        <v>0</v>
      </c>
      <c r="G18" s="104" t="s">
        <v>7</v>
      </c>
      <c r="H18" s="105" t="s">
        <v>17</v>
      </c>
      <c r="I18" s="105" t="s">
        <v>18</v>
      </c>
    </row>
    <row r="19" spans="1:9" s="7" customFormat="1" ht="12.75" customHeight="1" x14ac:dyDescent="0.25">
      <c r="C19" s="103" t="s">
        <v>29</v>
      </c>
      <c r="D19" s="68" t="s">
        <v>3</v>
      </c>
      <c r="E19" s="68">
        <v>25</v>
      </c>
      <c r="F19" s="68">
        <v>0</v>
      </c>
      <c r="G19" s="104" t="s">
        <v>7</v>
      </c>
      <c r="H19" s="105" t="s">
        <v>17</v>
      </c>
      <c r="I19" s="105" t="s">
        <v>18</v>
      </c>
    </row>
    <row r="20" spans="1:9" s="2" customFormat="1" ht="10" x14ac:dyDescent="0.25">
      <c r="A20" s="2" t="s">
        <v>45</v>
      </c>
      <c r="B20" s="2" t="s">
        <v>2</v>
      </c>
      <c r="C20" s="17" t="s">
        <v>49</v>
      </c>
      <c r="D20" s="39" t="s">
        <v>1</v>
      </c>
      <c r="E20" s="64" t="s">
        <v>1</v>
      </c>
      <c r="F20" s="66" t="s">
        <v>1</v>
      </c>
      <c r="G20" s="63" t="s">
        <v>1</v>
      </c>
      <c r="H20" s="65" t="s">
        <v>1</v>
      </c>
      <c r="I20" s="35" t="s">
        <v>1</v>
      </c>
    </row>
    <row r="21" spans="1:9" s="7" customFormat="1" ht="10" x14ac:dyDescent="0.25">
      <c r="C21" s="103" t="s">
        <v>21</v>
      </c>
      <c r="D21" s="68" t="s">
        <v>3</v>
      </c>
      <c r="E21" s="68">
        <v>25</v>
      </c>
      <c r="F21" s="68">
        <v>0</v>
      </c>
      <c r="G21" s="104" t="s">
        <v>7</v>
      </c>
      <c r="H21" s="105" t="s">
        <v>17</v>
      </c>
      <c r="I21" s="105" t="s">
        <v>18</v>
      </c>
    </row>
    <row r="22" spans="1:9" s="7" customFormat="1" ht="12.75" customHeight="1" x14ac:dyDescent="0.25">
      <c r="C22" s="103" t="s">
        <v>22</v>
      </c>
      <c r="D22" s="68" t="s">
        <v>3</v>
      </c>
      <c r="E22" s="68">
        <v>25</v>
      </c>
      <c r="F22" s="68">
        <v>0</v>
      </c>
      <c r="G22" s="104" t="s">
        <v>7</v>
      </c>
      <c r="H22" s="105" t="s">
        <v>17</v>
      </c>
      <c r="I22" s="105" t="s">
        <v>18</v>
      </c>
    </row>
    <row r="23" spans="1:9" s="7" customFormat="1" ht="12.75" customHeight="1" x14ac:dyDescent="0.25">
      <c r="C23" s="103" t="s">
        <v>23</v>
      </c>
      <c r="D23" s="68" t="s">
        <v>3</v>
      </c>
      <c r="E23" s="68">
        <v>25</v>
      </c>
      <c r="F23" s="68">
        <v>0</v>
      </c>
      <c r="G23" s="104" t="s">
        <v>7</v>
      </c>
      <c r="H23" s="105" t="s">
        <v>17</v>
      </c>
      <c r="I23" s="105" t="s">
        <v>18</v>
      </c>
    </row>
    <row r="24" spans="1:9" s="7" customFormat="1" ht="12.75" customHeight="1" x14ac:dyDescent="0.25">
      <c r="C24" s="103" t="s">
        <v>29</v>
      </c>
      <c r="D24" s="68" t="s">
        <v>3</v>
      </c>
      <c r="E24" s="68">
        <v>25</v>
      </c>
      <c r="F24" s="68">
        <v>0</v>
      </c>
      <c r="G24" s="104" t="s">
        <v>7</v>
      </c>
      <c r="H24" s="105" t="s">
        <v>17</v>
      </c>
      <c r="I24" s="105" t="s">
        <v>18</v>
      </c>
    </row>
    <row r="25" spans="1:9" s="2" customFormat="1" ht="10" x14ac:dyDescent="0.25">
      <c r="A25" s="2" t="s">
        <v>46</v>
      </c>
      <c r="B25" s="2" t="s">
        <v>2</v>
      </c>
      <c r="C25" s="17" t="s">
        <v>50</v>
      </c>
      <c r="D25" s="39" t="s">
        <v>1</v>
      </c>
      <c r="E25" s="64" t="s">
        <v>1</v>
      </c>
      <c r="F25" s="66" t="s">
        <v>1</v>
      </c>
      <c r="G25" s="63" t="s">
        <v>1</v>
      </c>
      <c r="H25" s="65" t="s">
        <v>1</v>
      </c>
      <c r="I25" s="35" t="s">
        <v>1</v>
      </c>
    </row>
    <row r="26" spans="1:9" s="7" customFormat="1" ht="10" x14ac:dyDescent="0.25">
      <c r="C26" s="103" t="s">
        <v>21</v>
      </c>
      <c r="D26" s="68" t="s">
        <v>3</v>
      </c>
      <c r="E26" s="68">
        <v>25</v>
      </c>
      <c r="F26" s="68">
        <v>0</v>
      </c>
      <c r="G26" s="104" t="s">
        <v>7</v>
      </c>
      <c r="H26" s="105" t="s">
        <v>17</v>
      </c>
      <c r="I26" s="105" t="s">
        <v>18</v>
      </c>
    </row>
    <row r="27" spans="1:9" s="7" customFormat="1" ht="12.75" customHeight="1" x14ac:dyDescent="0.25">
      <c r="C27" s="103" t="s">
        <v>22</v>
      </c>
      <c r="D27" s="68" t="s">
        <v>3</v>
      </c>
      <c r="E27" s="68">
        <v>25</v>
      </c>
      <c r="F27" s="68">
        <v>0</v>
      </c>
      <c r="G27" s="104" t="s">
        <v>7</v>
      </c>
      <c r="H27" s="105" t="s">
        <v>17</v>
      </c>
      <c r="I27" s="105" t="s">
        <v>18</v>
      </c>
    </row>
    <row r="28" spans="1:9" s="7" customFormat="1" ht="12.75" customHeight="1" x14ac:dyDescent="0.25">
      <c r="C28" s="103" t="s">
        <v>23</v>
      </c>
      <c r="D28" s="68" t="s">
        <v>3</v>
      </c>
      <c r="E28" s="68">
        <v>25</v>
      </c>
      <c r="F28" s="68">
        <v>0</v>
      </c>
      <c r="G28" s="104" t="s">
        <v>7</v>
      </c>
      <c r="H28" s="105" t="s">
        <v>17</v>
      </c>
      <c r="I28" s="105" t="s">
        <v>18</v>
      </c>
    </row>
    <row r="29" spans="1:9" s="7" customFormat="1" ht="12.75" customHeight="1" x14ac:dyDescent="0.25">
      <c r="C29" s="103" t="s">
        <v>29</v>
      </c>
      <c r="D29" s="68" t="s">
        <v>3</v>
      </c>
      <c r="E29" s="68">
        <v>25</v>
      </c>
      <c r="F29" s="68">
        <v>0</v>
      </c>
      <c r="G29" s="104" t="s">
        <v>7</v>
      </c>
      <c r="H29" s="105" t="s">
        <v>17</v>
      </c>
      <c r="I29" s="105" t="s">
        <v>18</v>
      </c>
    </row>
    <row r="30" spans="1:9" s="2" customFormat="1" ht="10" x14ac:dyDescent="0.25">
      <c r="A30" s="69" t="s">
        <v>47</v>
      </c>
      <c r="B30" s="2" t="s">
        <v>2</v>
      </c>
      <c r="C30" s="17" t="s">
        <v>51</v>
      </c>
      <c r="D30" s="39" t="s">
        <v>1</v>
      </c>
      <c r="E30" s="64" t="s">
        <v>1</v>
      </c>
      <c r="F30" s="66" t="s">
        <v>1</v>
      </c>
      <c r="G30" s="63" t="s">
        <v>1</v>
      </c>
      <c r="H30" s="65" t="s">
        <v>1</v>
      </c>
      <c r="I30" s="35" t="s">
        <v>1</v>
      </c>
    </row>
    <row r="31" spans="1:9" s="7" customFormat="1" ht="10" x14ac:dyDescent="0.25">
      <c r="C31" s="103" t="s">
        <v>21</v>
      </c>
      <c r="D31" s="68" t="s">
        <v>3</v>
      </c>
      <c r="E31" s="68">
        <v>25</v>
      </c>
      <c r="F31" s="68">
        <v>0</v>
      </c>
      <c r="G31" s="104" t="s">
        <v>7</v>
      </c>
      <c r="H31" s="105" t="s">
        <v>17</v>
      </c>
      <c r="I31" s="105" t="s">
        <v>18</v>
      </c>
    </row>
    <row r="32" spans="1:9" s="7" customFormat="1" ht="12.75" customHeight="1" x14ac:dyDescent="0.25">
      <c r="C32" s="103" t="s">
        <v>22</v>
      </c>
      <c r="D32" s="68" t="s">
        <v>3</v>
      </c>
      <c r="E32" s="68">
        <v>25</v>
      </c>
      <c r="F32" s="68">
        <v>0</v>
      </c>
      <c r="G32" s="104" t="s">
        <v>7</v>
      </c>
      <c r="H32" s="105" t="s">
        <v>17</v>
      </c>
      <c r="I32" s="105" t="s">
        <v>18</v>
      </c>
    </row>
    <row r="33" spans="1:9" s="7" customFormat="1" ht="12.75" customHeight="1" x14ac:dyDescent="0.25">
      <c r="C33" s="103" t="s">
        <v>23</v>
      </c>
      <c r="D33" s="68" t="s">
        <v>3</v>
      </c>
      <c r="E33" s="68">
        <v>25</v>
      </c>
      <c r="F33" s="68">
        <v>0</v>
      </c>
      <c r="G33" s="104" t="s">
        <v>7</v>
      </c>
      <c r="H33" s="105" t="s">
        <v>17</v>
      </c>
      <c r="I33" s="105" t="s">
        <v>18</v>
      </c>
    </row>
    <row r="34" spans="1:9" s="7" customFormat="1" ht="12.75" customHeight="1" x14ac:dyDescent="0.25">
      <c r="C34" s="103" t="s">
        <v>29</v>
      </c>
      <c r="D34" s="68" t="s">
        <v>3</v>
      </c>
      <c r="E34" s="68">
        <v>25</v>
      </c>
      <c r="F34" s="68">
        <v>0</v>
      </c>
      <c r="G34" s="104" t="s">
        <v>7</v>
      </c>
      <c r="H34" s="105" t="s">
        <v>17</v>
      </c>
      <c r="I34" s="105" t="s">
        <v>18</v>
      </c>
    </row>
    <row r="35" spans="1:9" s="2" customFormat="1" ht="10" x14ac:dyDescent="0.25">
      <c r="A35" s="69" t="s">
        <v>54</v>
      </c>
      <c r="B35" s="2" t="s">
        <v>2</v>
      </c>
      <c r="C35" s="17" t="s">
        <v>52</v>
      </c>
      <c r="D35" s="39" t="s">
        <v>1</v>
      </c>
      <c r="E35" s="64" t="s">
        <v>1</v>
      </c>
      <c r="F35" s="66" t="s">
        <v>1</v>
      </c>
      <c r="G35" s="63" t="s">
        <v>1</v>
      </c>
      <c r="H35" s="65" t="s">
        <v>1</v>
      </c>
      <c r="I35" s="35" t="s">
        <v>1</v>
      </c>
    </row>
    <row r="36" spans="1:9" s="7" customFormat="1" ht="10" x14ac:dyDescent="0.25">
      <c r="C36" s="103" t="s">
        <v>21</v>
      </c>
      <c r="D36" s="68" t="s">
        <v>3</v>
      </c>
      <c r="E36" s="68">
        <v>25</v>
      </c>
      <c r="F36" s="68">
        <v>0</v>
      </c>
      <c r="G36" s="104" t="s">
        <v>7</v>
      </c>
      <c r="H36" s="105" t="s">
        <v>17</v>
      </c>
      <c r="I36" s="105" t="s">
        <v>18</v>
      </c>
    </row>
    <row r="37" spans="1:9" s="7" customFormat="1" ht="12.75" customHeight="1" x14ac:dyDescent="0.25">
      <c r="C37" s="103" t="s">
        <v>22</v>
      </c>
      <c r="D37" s="68" t="s">
        <v>3</v>
      </c>
      <c r="E37" s="68">
        <v>25</v>
      </c>
      <c r="F37" s="68">
        <v>0</v>
      </c>
      <c r="G37" s="104" t="s">
        <v>7</v>
      </c>
      <c r="H37" s="105" t="s">
        <v>17</v>
      </c>
      <c r="I37" s="105" t="s">
        <v>18</v>
      </c>
    </row>
    <row r="38" spans="1:9" s="7" customFormat="1" ht="12.75" customHeight="1" x14ac:dyDescent="0.25">
      <c r="C38" s="103" t="s">
        <v>23</v>
      </c>
      <c r="D38" s="68" t="s">
        <v>3</v>
      </c>
      <c r="E38" s="68">
        <v>25</v>
      </c>
      <c r="F38" s="68">
        <v>0</v>
      </c>
      <c r="G38" s="104" t="s">
        <v>7</v>
      </c>
      <c r="H38" s="105" t="s">
        <v>17</v>
      </c>
      <c r="I38" s="105" t="s">
        <v>18</v>
      </c>
    </row>
    <row r="39" spans="1:9" s="7" customFormat="1" ht="12.75" customHeight="1" x14ac:dyDescent="0.25">
      <c r="C39" s="103" t="s">
        <v>29</v>
      </c>
      <c r="D39" s="68" t="s">
        <v>3</v>
      </c>
      <c r="E39" s="68">
        <v>25</v>
      </c>
      <c r="F39" s="68">
        <v>0</v>
      </c>
      <c r="G39" s="104" t="s">
        <v>7</v>
      </c>
      <c r="H39" s="105" t="s">
        <v>17</v>
      </c>
      <c r="I39" s="105" t="s">
        <v>18</v>
      </c>
    </row>
    <row r="40" spans="1:9" s="5" customFormat="1" ht="25" customHeight="1" x14ac:dyDescent="0.25">
      <c r="A40" s="4"/>
      <c r="B40" s="135" t="s">
        <v>100</v>
      </c>
      <c r="C40" s="135"/>
      <c r="D40" s="135"/>
      <c r="E40" s="135"/>
      <c r="F40" s="135"/>
      <c r="G40" s="135"/>
      <c r="H40" s="41"/>
      <c r="I40" s="3"/>
    </row>
    <row r="41" spans="1:9" ht="28.4" customHeight="1" x14ac:dyDescent="0.25">
      <c r="B41" s="132" t="s">
        <v>99</v>
      </c>
      <c r="C41" s="134"/>
      <c r="D41" s="134"/>
      <c r="E41" s="134"/>
      <c r="F41" s="134"/>
      <c r="H41" s="40"/>
      <c r="I41" s="6"/>
    </row>
    <row r="42" spans="1:9" s="5" customFormat="1" x14ac:dyDescent="0.25">
      <c r="A42" s="85" t="s">
        <v>4</v>
      </c>
      <c r="B42" s="3" t="s">
        <v>2</v>
      </c>
      <c r="C42" s="76" t="s">
        <v>82</v>
      </c>
      <c r="D42" s="86" t="s">
        <v>1</v>
      </c>
      <c r="E42" s="73" t="s">
        <v>1</v>
      </c>
      <c r="F42" s="87" t="s">
        <v>1</v>
      </c>
      <c r="G42" s="88" t="s">
        <v>1</v>
      </c>
      <c r="H42" s="89" t="s">
        <v>1</v>
      </c>
      <c r="I42" s="90" t="s">
        <v>81</v>
      </c>
    </row>
    <row r="43" spans="1:9" ht="30" x14ac:dyDescent="0.25">
      <c r="A43" s="56" t="s">
        <v>1</v>
      </c>
      <c r="B43" s="6" t="s">
        <v>1</v>
      </c>
      <c r="C43" s="17" t="s">
        <v>87</v>
      </c>
      <c r="D43" s="45" t="s">
        <v>1</v>
      </c>
      <c r="E43" s="64" t="s">
        <v>1</v>
      </c>
      <c r="F43" s="38" t="s">
        <v>1</v>
      </c>
      <c r="G43" s="63" t="s">
        <v>1</v>
      </c>
      <c r="H43" s="65" t="s">
        <v>1</v>
      </c>
      <c r="I43" s="35" t="s">
        <v>12</v>
      </c>
    </row>
    <row r="44" spans="1:9" s="2" customFormat="1" ht="10" x14ac:dyDescent="0.25">
      <c r="C44" s="46" t="s">
        <v>19</v>
      </c>
      <c r="D44" s="64" t="s">
        <v>3</v>
      </c>
      <c r="E44" s="64">
        <v>25</v>
      </c>
      <c r="F44" s="64">
        <v>0</v>
      </c>
      <c r="G44" s="37" t="s">
        <v>7</v>
      </c>
      <c r="H44" s="36" t="s">
        <v>20</v>
      </c>
      <c r="I44" s="36" t="s">
        <v>18</v>
      </c>
    </row>
    <row r="45" spans="1:9" s="5" customFormat="1" x14ac:dyDescent="0.25">
      <c r="A45" s="85" t="s">
        <v>5</v>
      </c>
      <c r="B45" s="3" t="s">
        <v>2</v>
      </c>
      <c r="C45" s="76" t="s">
        <v>83</v>
      </c>
      <c r="D45" s="86" t="s">
        <v>1</v>
      </c>
      <c r="E45" s="73" t="s">
        <v>1</v>
      </c>
      <c r="F45" s="87" t="s">
        <v>1</v>
      </c>
      <c r="G45" s="88" t="s">
        <v>1</v>
      </c>
      <c r="H45" s="89" t="s">
        <v>1</v>
      </c>
      <c r="I45" s="90" t="s">
        <v>88</v>
      </c>
    </row>
    <row r="46" spans="1:9" ht="30" x14ac:dyDescent="0.25">
      <c r="A46" s="56" t="s">
        <v>1</v>
      </c>
      <c r="B46" s="6" t="s">
        <v>1</v>
      </c>
      <c r="C46" s="17" t="s">
        <v>86</v>
      </c>
      <c r="D46" s="45" t="s">
        <v>1</v>
      </c>
      <c r="E46" s="64" t="s">
        <v>1</v>
      </c>
      <c r="F46" s="38" t="s">
        <v>1</v>
      </c>
      <c r="G46" s="63" t="s">
        <v>1</v>
      </c>
      <c r="H46" s="65" t="s">
        <v>1</v>
      </c>
      <c r="I46" s="35" t="s">
        <v>12</v>
      </c>
    </row>
    <row r="47" spans="1:9" s="2" customFormat="1" ht="10" x14ac:dyDescent="0.25">
      <c r="C47" s="46" t="s">
        <v>19</v>
      </c>
      <c r="D47" s="64" t="s">
        <v>3</v>
      </c>
      <c r="E47" s="64">
        <v>50</v>
      </c>
      <c r="F47" s="64">
        <v>0</v>
      </c>
      <c r="G47" s="37" t="s">
        <v>7</v>
      </c>
      <c r="H47" s="36" t="s">
        <v>20</v>
      </c>
      <c r="I47" s="36" t="s">
        <v>18</v>
      </c>
    </row>
    <row r="48" spans="1:9" s="5" customFormat="1" x14ac:dyDescent="0.25">
      <c r="A48" s="85" t="s">
        <v>30</v>
      </c>
      <c r="B48" s="3" t="s">
        <v>2</v>
      </c>
      <c r="C48" s="76" t="s">
        <v>84</v>
      </c>
      <c r="D48" s="86" t="s">
        <v>1</v>
      </c>
      <c r="E48" s="73" t="s">
        <v>1</v>
      </c>
      <c r="F48" s="87" t="s">
        <v>1</v>
      </c>
      <c r="G48" s="88" t="s">
        <v>1</v>
      </c>
      <c r="H48" s="89" t="s">
        <v>1</v>
      </c>
      <c r="I48" s="90" t="s">
        <v>89</v>
      </c>
    </row>
    <row r="49" spans="1:15" ht="40" x14ac:dyDescent="0.25">
      <c r="A49" s="56" t="s">
        <v>1</v>
      </c>
      <c r="B49" s="6" t="s">
        <v>1</v>
      </c>
      <c r="C49" s="17" t="s">
        <v>85</v>
      </c>
      <c r="D49" s="45" t="s">
        <v>1</v>
      </c>
      <c r="E49" s="64" t="s">
        <v>1</v>
      </c>
      <c r="F49" s="38" t="s">
        <v>1</v>
      </c>
      <c r="G49" s="63" t="s">
        <v>1</v>
      </c>
      <c r="H49" s="65" t="s">
        <v>1</v>
      </c>
      <c r="I49" s="35" t="s">
        <v>12</v>
      </c>
    </row>
    <row r="50" spans="1:15" s="2" customFormat="1" ht="10" x14ac:dyDescent="0.25">
      <c r="C50" s="46" t="s">
        <v>19</v>
      </c>
      <c r="D50" s="64" t="s">
        <v>3</v>
      </c>
      <c r="E50" s="64">
        <v>50</v>
      </c>
      <c r="F50" s="64">
        <v>0</v>
      </c>
      <c r="G50" s="37" t="s">
        <v>7</v>
      </c>
      <c r="H50" s="36" t="s">
        <v>20</v>
      </c>
      <c r="I50" s="36" t="s">
        <v>18</v>
      </c>
    </row>
    <row r="51" spans="1:15" s="5" customFormat="1" x14ac:dyDescent="0.25">
      <c r="A51" s="85" t="s">
        <v>33</v>
      </c>
      <c r="B51" s="3" t="s">
        <v>2</v>
      </c>
      <c r="C51" s="76" t="s">
        <v>90</v>
      </c>
      <c r="D51" s="86" t="s">
        <v>1</v>
      </c>
      <c r="E51" s="73" t="s">
        <v>1</v>
      </c>
      <c r="F51" s="87" t="s">
        <v>1</v>
      </c>
      <c r="G51" s="88" t="s">
        <v>1</v>
      </c>
      <c r="H51" s="89" t="s">
        <v>1</v>
      </c>
      <c r="I51" s="90" t="s">
        <v>93</v>
      </c>
    </row>
    <row r="52" spans="1:15" ht="40" x14ac:dyDescent="0.25">
      <c r="A52" s="56" t="s">
        <v>1</v>
      </c>
      <c r="B52" s="6" t="s">
        <v>1</v>
      </c>
      <c r="C52" s="17" t="s">
        <v>91</v>
      </c>
      <c r="D52" s="45" t="s">
        <v>1</v>
      </c>
      <c r="E52" s="64" t="s">
        <v>1</v>
      </c>
      <c r="F52" s="38" t="s">
        <v>1</v>
      </c>
      <c r="G52" s="63" t="s">
        <v>1</v>
      </c>
      <c r="H52" s="65" t="s">
        <v>1</v>
      </c>
      <c r="I52" s="35" t="s">
        <v>12</v>
      </c>
      <c r="M52" s="108"/>
      <c r="N52" s="109"/>
      <c r="O52" s="110"/>
    </row>
    <row r="53" spans="1:15" s="2" customFormat="1" ht="10" x14ac:dyDescent="0.25">
      <c r="C53" s="46" t="s">
        <v>19</v>
      </c>
      <c r="D53" s="64" t="s">
        <v>3</v>
      </c>
      <c r="E53" s="64">
        <v>25</v>
      </c>
      <c r="F53" s="64">
        <v>0</v>
      </c>
      <c r="G53" s="37" t="s">
        <v>7</v>
      </c>
      <c r="H53" s="36" t="s">
        <v>20</v>
      </c>
      <c r="I53" s="36" t="s">
        <v>18</v>
      </c>
    </row>
    <row r="54" spans="1:15" s="5" customFormat="1" ht="25" customHeight="1" x14ac:dyDescent="0.25">
      <c r="A54" s="4"/>
      <c r="B54" s="135" t="s">
        <v>101</v>
      </c>
      <c r="C54" s="135"/>
      <c r="D54" s="135"/>
      <c r="E54" s="135"/>
      <c r="F54" s="135"/>
      <c r="G54" s="135"/>
      <c r="H54" s="41"/>
      <c r="I54" s="3"/>
    </row>
    <row r="55" spans="1:15" ht="28.4" customHeight="1" x14ac:dyDescent="0.25">
      <c r="B55" s="132" t="s">
        <v>98</v>
      </c>
      <c r="C55" s="134"/>
      <c r="D55" s="134"/>
      <c r="E55" s="134"/>
      <c r="F55" s="134"/>
      <c r="H55" s="40"/>
      <c r="I55" s="6"/>
    </row>
    <row r="56" spans="1:15" ht="71" customHeight="1" x14ac:dyDescent="0.25">
      <c r="A56" s="18" t="s">
        <v>1</v>
      </c>
      <c r="B56" s="2" t="s">
        <v>1</v>
      </c>
      <c r="C56" s="17" t="s">
        <v>96</v>
      </c>
      <c r="D56" s="45" t="s">
        <v>1</v>
      </c>
      <c r="E56" s="64" t="s">
        <v>1</v>
      </c>
      <c r="F56" s="66" t="s">
        <v>1</v>
      </c>
      <c r="G56" s="63" t="s">
        <v>1</v>
      </c>
      <c r="H56" s="65" t="s">
        <v>1</v>
      </c>
      <c r="I56" s="35" t="s">
        <v>95</v>
      </c>
    </row>
    <row r="57" spans="1:15" s="5" customFormat="1" x14ac:dyDescent="0.25">
      <c r="A57" s="85" t="s">
        <v>94</v>
      </c>
      <c r="B57" s="3" t="s">
        <v>2</v>
      </c>
      <c r="C57" s="76" t="s">
        <v>102</v>
      </c>
      <c r="D57" s="86" t="s">
        <v>1</v>
      </c>
      <c r="E57" s="73" t="s">
        <v>1</v>
      </c>
      <c r="F57" s="87" t="s">
        <v>1</v>
      </c>
      <c r="G57" s="88" t="s">
        <v>1</v>
      </c>
      <c r="H57" s="89" t="s">
        <v>1</v>
      </c>
      <c r="I57" s="90" t="s">
        <v>104</v>
      </c>
    </row>
    <row r="58" spans="1:15" s="2" customFormat="1" ht="10" x14ac:dyDescent="0.25">
      <c r="A58" s="2" t="s">
        <v>1</v>
      </c>
      <c r="C58" s="107" t="s">
        <v>103</v>
      </c>
      <c r="D58" s="64" t="s">
        <v>3</v>
      </c>
      <c r="E58" s="64">
        <v>100</v>
      </c>
      <c r="F58" s="64">
        <v>0</v>
      </c>
      <c r="G58" s="37" t="s">
        <v>7</v>
      </c>
      <c r="H58" s="36" t="s">
        <v>1</v>
      </c>
      <c r="I58" s="36" t="s">
        <v>114</v>
      </c>
    </row>
    <row r="59" spans="1:15" s="5" customFormat="1" x14ac:dyDescent="0.25">
      <c r="A59" s="85" t="s">
        <v>97</v>
      </c>
      <c r="B59" s="3" t="s">
        <v>2</v>
      </c>
      <c r="C59" s="76" t="s">
        <v>106</v>
      </c>
      <c r="D59" s="86" t="s">
        <v>1</v>
      </c>
      <c r="E59" s="73" t="s">
        <v>1</v>
      </c>
      <c r="F59" s="87" t="s">
        <v>1</v>
      </c>
      <c r="G59" s="88" t="s">
        <v>1</v>
      </c>
      <c r="H59" s="89" t="s">
        <v>1</v>
      </c>
      <c r="I59" s="90" t="s">
        <v>105</v>
      </c>
    </row>
    <row r="60" spans="1:15" s="2" customFormat="1" ht="10" x14ac:dyDescent="0.25">
      <c r="A60" s="2" t="s">
        <v>1</v>
      </c>
      <c r="C60" s="107" t="s">
        <v>103</v>
      </c>
      <c r="D60" s="64" t="s">
        <v>3</v>
      </c>
      <c r="E60" s="64">
        <v>100</v>
      </c>
      <c r="F60" s="64">
        <v>0</v>
      </c>
      <c r="G60" s="37" t="s">
        <v>7</v>
      </c>
      <c r="H60" s="36" t="s">
        <v>1</v>
      </c>
      <c r="I60" s="36" t="s">
        <v>114</v>
      </c>
    </row>
    <row r="61" spans="1:15" s="7" customFormat="1" ht="20.149999999999999" customHeight="1" x14ac:dyDescent="0.25">
      <c r="C61" s="8" t="s">
        <v>11</v>
      </c>
      <c r="D61" s="34"/>
      <c r="E61" s="67">
        <f>SUM(E7:E60)</f>
        <v>1000</v>
      </c>
      <c r="F61" s="67">
        <f>SUM(F10:F49)</f>
        <v>0</v>
      </c>
      <c r="G61" s="33"/>
      <c r="H61" s="32"/>
      <c r="I61" s="31"/>
    </row>
    <row r="62" spans="1:15" s="5" customFormat="1" ht="25" customHeight="1" x14ac:dyDescent="0.25">
      <c r="A62" s="4" t="s">
        <v>32</v>
      </c>
      <c r="C62" s="4"/>
      <c r="D62" s="44" t="s">
        <v>1</v>
      </c>
      <c r="E62" s="43" t="s">
        <v>1</v>
      </c>
      <c r="F62" s="42"/>
      <c r="G62" s="27"/>
      <c r="H62" s="41"/>
    </row>
    <row r="63" spans="1:15" ht="28.4" customHeight="1" x14ac:dyDescent="0.25">
      <c r="B63" s="132" t="s">
        <v>6</v>
      </c>
      <c r="C63" s="134"/>
      <c r="D63" s="134"/>
      <c r="E63" s="134"/>
      <c r="F63" s="134"/>
      <c r="H63" s="40"/>
      <c r="I63" s="6"/>
    </row>
    <row r="64" spans="1:15" s="77" customFormat="1" ht="20" customHeight="1" x14ac:dyDescent="0.25">
      <c r="B64" s="77" t="s">
        <v>107</v>
      </c>
      <c r="C64" s="78"/>
      <c r="D64" s="79"/>
      <c r="E64" s="80"/>
      <c r="F64" s="81"/>
      <c r="G64" s="82"/>
      <c r="H64" s="83"/>
      <c r="I64" s="84"/>
    </row>
    <row r="65" spans="1:9" s="5" customFormat="1" x14ac:dyDescent="0.25">
      <c r="A65" s="85" t="s">
        <v>16</v>
      </c>
      <c r="B65" s="3" t="s">
        <v>2</v>
      </c>
      <c r="C65" s="76" t="s">
        <v>107</v>
      </c>
      <c r="D65" s="86" t="s">
        <v>1</v>
      </c>
      <c r="E65" s="73" t="s">
        <v>1</v>
      </c>
      <c r="F65" s="87" t="s">
        <v>1</v>
      </c>
      <c r="G65" s="88" t="s">
        <v>1</v>
      </c>
      <c r="H65" s="89" t="s">
        <v>1</v>
      </c>
      <c r="I65" s="90" t="s">
        <v>108</v>
      </c>
    </row>
    <row r="66" spans="1:9" s="2" customFormat="1" ht="58" customHeight="1" x14ac:dyDescent="0.25">
      <c r="A66" s="18" t="s">
        <v>1</v>
      </c>
      <c r="B66" s="2" t="s">
        <v>1</v>
      </c>
      <c r="C66" s="17" t="s">
        <v>109</v>
      </c>
      <c r="D66" s="39" t="s">
        <v>1</v>
      </c>
      <c r="E66" s="38" t="s">
        <v>1</v>
      </c>
      <c r="F66" s="38" t="s">
        <v>1</v>
      </c>
      <c r="G66" s="63" t="s">
        <v>1</v>
      </c>
      <c r="H66" s="65" t="s">
        <v>1</v>
      </c>
      <c r="I66" s="35" t="s">
        <v>1</v>
      </c>
    </row>
    <row r="67" spans="1:9" s="2" customFormat="1" ht="38" customHeight="1" x14ac:dyDescent="0.25">
      <c r="A67" s="18" t="s">
        <v>63</v>
      </c>
      <c r="C67" s="17" t="s">
        <v>64</v>
      </c>
      <c r="D67" s="39"/>
      <c r="E67" s="38"/>
      <c r="F67" s="38"/>
      <c r="G67" s="63"/>
      <c r="H67" s="65"/>
      <c r="I67" s="35" t="s">
        <v>68</v>
      </c>
    </row>
    <row r="68" spans="1:9" s="71" customFormat="1" ht="12.75" customHeight="1" x14ac:dyDescent="0.2">
      <c r="C68" s="72" t="s">
        <v>60</v>
      </c>
      <c r="D68" s="73" t="s">
        <v>3</v>
      </c>
      <c r="E68" s="73">
        <v>25</v>
      </c>
      <c r="F68" s="73">
        <v>0</v>
      </c>
      <c r="G68" s="74" t="s">
        <v>7</v>
      </c>
      <c r="H68" s="75" t="s">
        <v>115</v>
      </c>
      <c r="I68" s="75" t="s">
        <v>67</v>
      </c>
    </row>
    <row r="69" spans="1:9" s="71" customFormat="1" ht="12.75" customHeight="1" x14ac:dyDescent="0.2">
      <c r="C69" s="72" t="s">
        <v>61</v>
      </c>
      <c r="D69" s="73" t="s">
        <v>3</v>
      </c>
      <c r="E69" s="73">
        <v>25</v>
      </c>
      <c r="F69" s="73">
        <v>0</v>
      </c>
      <c r="G69" s="74" t="s">
        <v>7</v>
      </c>
      <c r="H69" s="75" t="s">
        <v>115</v>
      </c>
      <c r="I69" s="75" t="s">
        <v>67</v>
      </c>
    </row>
    <row r="70" spans="1:9" s="71" customFormat="1" ht="12.75" customHeight="1" x14ac:dyDescent="0.2">
      <c r="C70" s="72" t="s">
        <v>59</v>
      </c>
      <c r="D70" s="73" t="s">
        <v>3</v>
      </c>
      <c r="E70" s="73">
        <v>25</v>
      </c>
      <c r="F70" s="73">
        <v>0</v>
      </c>
      <c r="G70" s="74" t="s">
        <v>7</v>
      </c>
      <c r="H70" s="75" t="s">
        <v>115</v>
      </c>
      <c r="I70" s="75" t="s">
        <v>67</v>
      </c>
    </row>
    <row r="71" spans="1:9" s="71" customFormat="1" ht="10" x14ac:dyDescent="0.2">
      <c r="C71" s="72" t="s">
        <v>58</v>
      </c>
      <c r="D71" s="73" t="s">
        <v>3</v>
      </c>
      <c r="E71" s="73">
        <v>25</v>
      </c>
      <c r="F71" s="73">
        <v>0</v>
      </c>
      <c r="G71" s="74" t="s">
        <v>7</v>
      </c>
      <c r="H71" s="75" t="s">
        <v>115</v>
      </c>
      <c r="I71" s="75" t="s">
        <v>67</v>
      </c>
    </row>
    <row r="72" spans="1:9" s="71" customFormat="1" ht="10" x14ac:dyDescent="0.2">
      <c r="C72" s="72" t="s">
        <v>62</v>
      </c>
      <c r="D72" s="73" t="s">
        <v>3</v>
      </c>
      <c r="E72" s="73">
        <v>25</v>
      </c>
      <c r="F72" s="73">
        <v>0</v>
      </c>
      <c r="G72" s="74" t="s">
        <v>7</v>
      </c>
      <c r="H72" s="75" t="s">
        <v>115</v>
      </c>
      <c r="I72" s="75" t="s">
        <v>67</v>
      </c>
    </row>
    <row r="73" spans="1:9" s="2" customFormat="1" ht="38" customHeight="1" x14ac:dyDescent="0.25">
      <c r="A73" s="18" t="s">
        <v>66</v>
      </c>
      <c r="C73" s="17" t="s">
        <v>65</v>
      </c>
      <c r="D73" s="39"/>
      <c r="E73" s="38"/>
      <c r="F73" s="38"/>
      <c r="G73" s="63"/>
      <c r="H73" s="65"/>
      <c r="I73" s="35"/>
    </row>
    <row r="74" spans="1:9" s="71" customFormat="1" ht="12.75" customHeight="1" x14ac:dyDescent="0.2">
      <c r="C74" s="72" t="s">
        <v>60</v>
      </c>
      <c r="D74" s="73" t="s">
        <v>3</v>
      </c>
      <c r="E74" s="73">
        <v>25</v>
      </c>
      <c r="F74" s="73">
        <v>0</v>
      </c>
      <c r="G74" s="74" t="s">
        <v>7</v>
      </c>
      <c r="H74" s="75" t="s">
        <v>115</v>
      </c>
      <c r="I74" s="75" t="s">
        <v>67</v>
      </c>
    </row>
    <row r="75" spans="1:9" s="71" customFormat="1" ht="12.75" customHeight="1" x14ac:dyDescent="0.2">
      <c r="C75" s="72" t="s">
        <v>61</v>
      </c>
      <c r="D75" s="73" t="s">
        <v>3</v>
      </c>
      <c r="E75" s="73">
        <v>25</v>
      </c>
      <c r="F75" s="73">
        <v>0</v>
      </c>
      <c r="G75" s="74" t="s">
        <v>7</v>
      </c>
      <c r="H75" s="75" t="s">
        <v>115</v>
      </c>
      <c r="I75" s="75" t="s">
        <v>67</v>
      </c>
    </row>
    <row r="76" spans="1:9" s="71" customFormat="1" ht="12.75" customHeight="1" x14ac:dyDescent="0.2">
      <c r="C76" s="72" t="s">
        <v>59</v>
      </c>
      <c r="D76" s="73" t="s">
        <v>3</v>
      </c>
      <c r="E76" s="73">
        <v>25</v>
      </c>
      <c r="F76" s="73">
        <v>0</v>
      </c>
      <c r="G76" s="74" t="s">
        <v>7</v>
      </c>
      <c r="H76" s="75" t="s">
        <v>115</v>
      </c>
      <c r="I76" s="75" t="s">
        <v>67</v>
      </c>
    </row>
    <row r="77" spans="1:9" s="71" customFormat="1" ht="10" x14ac:dyDescent="0.2">
      <c r="C77" s="72" t="s">
        <v>58</v>
      </c>
      <c r="D77" s="73" t="s">
        <v>3</v>
      </c>
      <c r="E77" s="73">
        <v>25</v>
      </c>
      <c r="F77" s="73">
        <v>0</v>
      </c>
      <c r="G77" s="74" t="s">
        <v>7</v>
      </c>
      <c r="H77" s="75" t="s">
        <v>115</v>
      </c>
      <c r="I77" s="75" t="s">
        <v>67</v>
      </c>
    </row>
    <row r="78" spans="1:9" s="71" customFormat="1" ht="10" x14ac:dyDescent="0.2">
      <c r="C78" s="72" t="s">
        <v>62</v>
      </c>
      <c r="D78" s="73" t="s">
        <v>3</v>
      </c>
      <c r="E78" s="73">
        <v>25</v>
      </c>
      <c r="F78" s="73">
        <v>0</v>
      </c>
      <c r="G78" s="74" t="s">
        <v>7</v>
      </c>
      <c r="H78" s="75" t="s">
        <v>115</v>
      </c>
      <c r="I78" s="75" t="s">
        <v>67</v>
      </c>
    </row>
    <row r="79" spans="1:9" s="136" customFormat="1" ht="20" customHeight="1" x14ac:dyDescent="0.25">
      <c r="B79" s="136" t="s">
        <v>110</v>
      </c>
      <c r="C79" s="137"/>
      <c r="D79" s="138"/>
      <c r="E79" s="139"/>
      <c r="F79" s="140"/>
      <c r="G79" s="141"/>
      <c r="H79" s="142"/>
      <c r="I79" s="143"/>
    </row>
    <row r="80" spans="1:9" s="5" customFormat="1" x14ac:dyDescent="0.25">
      <c r="A80" s="85" t="s">
        <v>119</v>
      </c>
      <c r="B80" s="3" t="s">
        <v>2</v>
      </c>
      <c r="C80" s="76" t="s">
        <v>110</v>
      </c>
      <c r="D80" s="86" t="s">
        <v>1</v>
      </c>
      <c r="E80" s="73" t="s">
        <v>1</v>
      </c>
      <c r="F80" s="87" t="s">
        <v>1</v>
      </c>
      <c r="G80" s="88" t="s">
        <v>1</v>
      </c>
      <c r="H80" s="89" t="s">
        <v>1</v>
      </c>
      <c r="I80" s="90" t="s">
        <v>111</v>
      </c>
    </row>
    <row r="81" spans="1:9" s="2" customFormat="1" ht="310" x14ac:dyDescent="0.25">
      <c r="A81" s="56" t="s">
        <v>1</v>
      </c>
      <c r="B81" s="2" t="s">
        <v>1</v>
      </c>
      <c r="C81" s="17" t="s">
        <v>72</v>
      </c>
      <c r="D81" s="64" t="s">
        <v>3</v>
      </c>
      <c r="E81" s="66"/>
      <c r="F81" s="66"/>
      <c r="G81" s="37" t="s">
        <v>7</v>
      </c>
      <c r="H81" s="36" t="s">
        <v>142</v>
      </c>
      <c r="I81" s="144" t="s">
        <v>143</v>
      </c>
    </row>
    <row r="82" spans="1:9" s="77" customFormat="1" ht="17" customHeight="1" x14ac:dyDescent="0.25">
      <c r="A82" s="77" t="s">
        <v>120</v>
      </c>
      <c r="B82" s="77" t="s">
        <v>1</v>
      </c>
      <c r="C82" s="106" t="s">
        <v>69</v>
      </c>
      <c r="D82" s="91" t="s">
        <v>1</v>
      </c>
      <c r="E82" s="91" t="s">
        <v>1</v>
      </c>
      <c r="F82" s="91" t="s">
        <v>1</v>
      </c>
      <c r="G82" s="92" t="s">
        <v>1</v>
      </c>
      <c r="H82" s="93" t="s">
        <v>1</v>
      </c>
      <c r="I82" s="94" t="s">
        <v>1</v>
      </c>
    </row>
    <row r="83" spans="1:9" s="2" customFormat="1" ht="53" customHeight="1" x14ac:dyDescent="0.25">
      <c r="A83" s="2" t="s">
        <v>1</v>
      </c>
      <c r="B83" s="2" t="s">
        <v>1</v>
      </c>
      <c r="C83" s="70" t="s">
        <v>71</v>
      </c>
      <c r="D83" s="68" t="s">
        <v>1</v>
      </c>
      <c r="E83" s="68" t="s">
        <v>1</v>
      </c>
      <c r="F83" s="64" t="s">
        <v>1</v>
      </c>
      <c r="G83" s="63" t="s">
        <v>1</v>
      </c>
      <c r="H83" s="36" t="s">
        <v>75</v>
      </c>
      <c r="I83" s="35" t="s">
        <v>41</v>
      </c>
    </row>
    <row r="84" spans="1:9" s="2" customFormat="1" ht="10" x14ac:dyDescent="0.25">
      <c r="A84" s="2" t="s">
        <v>121</v>
      </c>
      <c r="C84" s="46" t="s">
        <v>38</v>
      </c>
      <c r="D84" s="68" t="s">
        <v>3</v>
      </c>
      <c r="E84" s="68">
        <v>50</v>
      </c>
      <c r="F84" s="64">
        <f t="shared" ref="F84:F85" si="0">IF(G84="Ja",E84,0)</f>
        <v>0</v>
      </c>
      <c r="G84" s="37" t="s">
        <v>7</v>
      </c>
      <c r="H84" s="36" t="s">
        <v>75</v>
      </c>
      <c r="I84" s="36"/>
    </row>
    <row r="85" spans="1:9" s="2" customFormat="1" ht="12.75" customHeight="1" x14ac:dyDescent="0.25">
      <c r="A85" s="2" t="s">
        <v>122</v>
      </c>
      <c r="C85" s="46" t="s">
        <v>39</v>
      </c>
      <c r="D85" s="68" t="s">
        <v>3</v>
      </c>
      <c r="E85" s="68">
        <v>50</v>
      </c>
      <c r="F85" s="64">
        <f t="shared" si="0"/>
        <v>0</v>
      </c>
      <c r="G85" s="37" t="s">
        <v>7</v>
      </c>
      <c r="H85" s="36" t="s">
        <v>75</v>
      </c>
      <c r="I85" s="36"/>
    </row>
    <row r="86" spans="1:9" s="2" customFormat="1" ht="12.75" customHeight="1" x14ac:dyDescent="0.25">
      <c r="A86" s="2" t="s">
        <v>123</v>
      </c>
      <c r="C86" s="46" t="s">
        <v>73</v>
      </c>
      <c r="D86" s="68" t="s">
        <v>3</v>
      </c>
      <c r="E86" s="68">
        <v>50</v>
      </c>
      <c r="F86" s="64">
        <v>0</v>
      </c>
      <c r="G86" s="37" t="s">
        <v>7</v>
      </c>
      <c r="H86" s="36" t="s">
        <v>75</v>
      </c>
      <c r="I86" s="36"/>
    </row>
    <row r="87" spans="1:9" s="2" customFormat="1" ht="12.75" customHeight="1" x14ac:dyDescent="0.25">
      <c r="A87" s="2" t="s">
        <v>124</v>
      </c>
      <c r="C87" s="46" t="s">
        <v>74</v>
      </c>
      <c r="D87" s="68" t="s">
        <v>3</v>
      </c>
      <c r="E87" s="68">
        <v>50</v>
      </c>
      <c r="F87" s="64">
        <v>0</v>
      </c>
      <c r="G87" s="37" t="s">
        <v>7</v>
      </c>
      <c r="H87" s="36" t="s">
        <v>75</v>
      </c>
      <c r="I87" s="36"/>
    </row>
    <row r="88" spans="1:9" s="2" customFormat="1" ht="12.75" customHeight="1" x14ac:dyDescent="0.25">
      <c r="A88" s="2" t="s">
        <v>125</v>
      </c>
      <c r="C88" s="46" t="s">
        <v>40</v>
      </c>
      <c r="D88" s="68" t="s">
        <v>3</v>
      </c>
      <c r="E88" s="68">
        <v>50</v>
      </c>
      <c r="F88" s="64">
        <v>0</v>
      </c>
      <c r="G88" s="37" t="s">
        <v>7</v>
      </c>
      <c r="H88" s="36" t="s">
        <v>75</v>
      </c>
      <c r="I88" s="36"/>
    </row>
    <row r="89" spans="1:9" s="2" customFormat="1" ht="56" customHeight="1" x14ac:dyDescent="0.25">
      <c r="A89" s="2" t="s">
        <v>1</v>
      </c>
      <c r="B89" s="2" t="s">
        <v>1</v>
      </c>
      <c r="C89" s="70" t="s">
        <v>116</v>
      </c>
      <c r="D89" s="68" t="s">
        <v>1</v>
      </c>
      <c r="E89" s="68" t="s">
        <v>1</v>
      </c>
      <c r="F89" s="64" t="s">
        <v>1</v>
      </c>
      <c r="G89" s="63" t="s">
        <v>1</v>
      </c>
      <c r="H89" s="65" t="s">
        <v>1</v>
      </c>
      <c r="I89" s="35" t="s">
        <v>41</v>
      </c>
    </row>
    <row r="90" spans="1:9" s="2" customFormat="1" ht="10" x14ac:dyDescent="0.25">
      <c r="A90" s="2" t="s">
        <v>126</v>
      </c>
      <c r="C90" s="46" t="s">
        <v>38</v>
      </c>
      <c r="D90" s="68" t="s">
        <v>3</v>
      </c>
      <c r="E90" s="68">
        <v>25</v>
      </c>
      <c r="F90" s="64">
        <f t="shared" ref="F90:F91" si="1">IF(G90="Ja",E90,0)</f>
        <v>0</v>
      </c>
      <c r="G90" s="37" t="s">
        <v>7</v>
      </c>
      <c r="H90" s="36" t="s">
        <v>75</v>
      </c>
      <c r="I90" s="36"/>
    </row>
    <row r="91" spans="1:9" s="2" customFormat="1" ht="12.75" customHeight="1" x14ac:dyDescent="0.25">
      <c r="A91" s="2" t="s">
        <v>127</v>
      </c>
      <c r="C91" s="46" t="s">
        <v>39</v>
      </c>
      <c r="D91" s="68" t="s">
        <v>3</v>
      </c>
      <c r="E91" s="68">
        <v>25</v>
      </c>
      <c r="F91" s="64">
        <f t="shared" si="1"/>
        <v>0</v>
      </c>
      <c r="G91" s="37" t="s">
        <v>7</v>
      </c>
      <c r="H91" s="36" t="s">
        <v>75</v>
      </c>
      <c r="I91" s="36"/>
    </row>
    <row r="92" spans="1:9" s="2" customFormat="1" ht="12.75" customHeight="1" x14ac:dyDescent="0.25">
      <c r="A92" s="2" t="s">
        <v>128</v>
      </c>
      <c r="C92" s="46" t="s">
        <v>73</v>
      </c>
      <c r="D92" s="68" t="s">
        <v>3</v>
      </c>
      <c r="E92" s="68">
        <v>25</v>
      </c>
      <c r="F92" s="64">
        <v>0</v>
      </c>
      <c r="G92" s="37" t="s">
        <v>7</v>
      </c>
      <c r="H92" s="36" t="s">
        <v>75</v>
      </c>
      <c r="I92" s="36"/>
    </row>
    <row r="93" spans="1:9" s="2" customFormat="1" ht="12.75" customHeight="1" x14ac:dyDescent="0.25">
      <c r="A93" s="2" t="s">
        <v>129</v>
      </c>
      <c r="C93" s="46" t="s">
        <v>74</v>
      </c>
      <c r="D93" s="68" t="s">
        <v>3</v>
      </c>
      <c r="E93" s="68">
        <v>25</v>
      </c>
      <c r="F93" s="64">
        <v>0</v>
      </c>
      <c r="G93" s="37" t="s">
        <v>7</v>
      </c>
      <c r="H93" s="36" t="s">
        <v>75</v>
      </c>
      <c r="I93" s="36"/>
    </row>
    <row r="94" spans="1:9" s="2" customFormat="1" ht="12.75" customHeight="1" x14ac:dyDescent="0.25">
      <c r="A94" s="2" t="s">
        <v>130</v>
      </c>
      <c r="C94" s="46" t="s">
        <v>40</v>
      </c>
      <c r="D94" s="68" t="s">
        <v>3</v>
      </c>
      <c r="E94" s="68">
        <v>25</v>
      </c>
      <c r="F94" s="64">
        <v>0</v>
      </c>
      <c r="G94" s="37" t="s">
        <v>7</v>
      </c>
      <c r="H94" s="36" t="s">
        <v>75</v>
      </c>
      <c r="I94" s="36"/>
    </row>
    <row r="95" spans="1:9" s="77" customFormat="1" ht="17" customHeight="1" x14ac:dyDescent="0.25">
      <c r="A95" s="77" t="s">
        <v>131</v>
      </c>
      <c r="B95" s="77" t="s">
        <v>1</v>
      </c>
      <c r="C95" s="106" t="s">
        <v>70</v>
      </c>
      <c r="D95" s="91" t="s">
        <v>1</v>
      </c>
      <c r="E95" s="91" t="s">
        <v>1</v>
      </c>
      <c r="F95" s="91" t="s">
        <v>1</v>
      </c>
      <c r="G95" s="92" t="s">
        <v>1</v>
      </c>
      <c r="H95" s="93" t="s">
        <v>1</v>
      </c>
      <c r="I95" s="94" t="s">
        <v>1</v>
      </c>
    </row>
    <row r="96" spans="1:9" s="2" customFormat="1" ht="53" customHeight="1" x14ac:dyDescent="0.25">
      <c r="A96" s="2" t="s">
        <v>1</v>
      </c>
      <c r="B96" s="2" t="s">
        <v>1</v>
      </c>
      <c r="C96" s="70" t="s">
        <v>71</v>
      </c>
      <c r="D96" s="68" t="s">
        <v>1</v>
      </c>
      <c r="E96" s="68" t="s">
        <v>1</v>
      </c>
      <c r="F96" s="64" t="s">
        <v>1</v>
      </c>
      <c r="G96" s="63" t="s">
        <v>1</v>
      </c>
      <c r="H96" s="65" t="s">
        <v>1</v>
      </c>
      <c r="I96" s="35" t="s">
        <v>41</v>
      </c>
    </row>
    <row r="97" spans="1:11" s="2" customFormat="1" ht="10" x14ac:dyDescent="0.25">
      <c r="A97" s="2" t="s">
        <v>132</v>
      </c>
      <c r="C97" s="46" t="s">
        <v>38</v>
      </c>
      <c r="D97" s="68" t="s">
        <v>3</v>
      </c>
      <c r="E97" s="68">
        <v>50</v>
      </c>
      <c r="F97" s="64">
        <f t="shared" ref="F97:F98" si="2">IF(G97="Ja",E97,0)</f>
        <v>0</v>
      </c>
      <c r="G97" s="37" t="s">
        <v>7</v>
      </c>
      <c r="H97" s="36" t="s">
        <v>75</v>
      </c>
      <c r="I97" s="36"/>
    </row>
    <row r="98" spans="1:11" s="2" customFormat="1" ht="12.75" customHeight="1" x14ac:dyDescent="0.25">
      <c r="A98" s="2" t="s">
        <v>133</v>
      </c>
      <c r="C98" s="46" t="s">
        <v>39</v>
      </c>
      <c r="D98" s="68" t="s">
        <v>3</v>
      </c>
      <c r="E98" s="68">
        <v>50</v>
      </c>
      <c r="F98" s="64">
        <f t="shared" si="2"/>
        <v>0</v>
      </c>
      <c r="G98" s="37" t="s">
        <v>7</v>
      </c>
      <c r="H98" s="36" t="s">
        <v>75</v>
      </c>
      <c r="I98" s="36"/>
    </row>
    <row r="99" spans="1:11" s="2" customFormat="1" ht="12.75" customHeight="1" x14ac:dyDescent="0.25">
      <c r="A99" s="2" t="s">
        <v>134</v>
      </c>
      <c r="C99" s="46" t="s">
        <v>73</v>
      </c>
      <c r="D99" s="68" t="s">
        <v>3</v>
      </c>
      <c r="E99" s="68">
        <v>50</v>
      </c>
      <c r="F99" s="64">
        <v>0</v>
      </c>
      <c r="G99" s="37" t="s">
        <v>7</v>
      </c>
      <c r="H99" s="36" t="s">
        <v>75</v>
      </c>
      <c r="I99" s="36"/>
    </row>
    <row r="100" spans="1:11" s="2" customFormat="1" ht="12.75" customHeight="1" x14ac:dyDescent="0.25">
      <c r="A100" s="2" t="s">
        <v>135</v>
      </c>
      <c r="C100" s="46" t="s">
        <v>74</v>
      </c>
      <c r="D100" s="68" t="s">
        <v>3</v>
      </c>
      <c r="E100" s="68">
        <v>50</v>
      </c>
      <c r="F100" s="64">
        <v>0</v>
      </c>
      <c r="G100" s="37" t="s">
        <v>7</v>
      </c>
      <c r="H100" s="36" t="s">
        <v>75</v>
      </c>
      <c r="I100" s="36"/>
    </row>
    <row r="101" spans="1:11" s="2" customFormat="1" ht="12.75" customHeight="1" x14ac:dyDescent="0.25">
      <c r="A101" s="2" t="s">
        <v>136</v>
      </c>
      <c r="C101" s="46" t="s">
        <v>40</v>
      </c>
      <c r="D101" s="68" t="s">
        <v>3</v>
      </c>
      <c r="E101" s="68">
        <v>50</v>
      </c>
      <c r="F101" s="64">
        <v>0</v>
      </c>
      <c r="G101" s="37" t="s">
        <v>7</v>
      </c>
      <c r="H101" s="36" t="s">
        <v>75</v>
      </c>
      <c r="I101" s="36"/>
    </row>
    <row r="102" spans="1:11" s="2" customFormat="1" ht="56" customHeight="1" x14ac:dyDescent="0.25">
      <c r="A102" s="2" t="s">
        <v>1</v>
      </c>
      <c r="B102" s="2" t="s">
        <v>1</v>
      </c>
      <c r="C102" s="70" t="s">
        <v>116</v>
      </c>
      <c r="D102" s="68" t="s">
        <v>1</v>
      </c>
      <c r="E102" s="68" t="s">
        <v>1</v>
      </c>
      <c r="F102" s="64" t="s">
        <v>1</v>
      </c>
      <c r="G102" s="63" t="s">
        <v>1</v>
      </c>
      <c r="H102" s="65" t="s">
        <v>1</v>
      </c>
      <c r="I102" s="35" t="s">
        <v>41</v>
      </c>
    </row>
    <row r="103" spans="1:11" s="2" customFormat="1" ht="10" x14ac:dyDescent="0.25">
      <c r="A103" s="2" t="s">
        <v>137</v>
      </c>
      <c r="C103" s="46" t="s">
        <v>38</v>
      </c>
      <c r="D103" s="68" t="s">
        <v>3</v>
      </c>
      <c r="E103" s="68">
        <v>25</v>
      </c>
      <c r="F103" s="64">
        <f t="shared" ref="F103:F104" si="3">IF(G103="Ja",E103,0)</f>
        <v>0</v>
      </c>
      <c r="G103" s="37" t="s">
        <v>7</v>
      </c>
      <c r="H103" s="36" t="s">
        <v>75</v>
      </c>
      <c r="I103" s="36"/>
    </row>
    <row r="104" spans="1:11" s="2" customFormat="1" ht="12.75" customHeight="1" x14ac:dyDescent="0.25">
      <c r="A104" s="2" t="s">
        <v>138</v>
      </c>
      <c r="C104" s="46" t="s">
        <v>39</v>
      </c>
      <c r="D104" s="68" t="s">
        <v>3</v>
      </c>
      <c r="E104" s="68">
        <v>25</v>
      </c>
      <c r="F104" s="64">
        <f t="shared" si="3"/>
        <v>0</v>
      </c>
      <c r="G104" s="37" t="s">
        <v>7</v>
      </c>
      <c r="H104" s="36" t="s">
        <v>75</v>
      </c>
      <c r="I104" s="36"/>
    </row>
    <row r="105" spans="1:11" s="2" customFormat="1" ht="12.75" customHeight="1" x14ac:dyDescent="0.25">
      <c r="A105" s="2" t="s">
        <v>139</v>
      </c>
      <c r="C105" s="46" t="s">
        <v>73</v>
      </c>
      <c r="D105" s="68" t="s">
        <v>3</v>
      </c>
      <c r="E105" s="68">
        <v>25</v>
      </c>
      <c r="F105" s="64">
        <v>0</v>
      </c>
      <c r="G105" s="37" t="s">
        <v>7</v>
      </c>
      <c r="H105" s="36" t="s">
        <v>75</v>
      </c>
      <c r="I105" s="36"/>
    </row>
    <row r="106" spans="1:11" s="2" customFormat="1" ht="12.75" customHeight="1" x14ac:dyDescent="0.25">
      <c r="A106" s="2" t="s">
        <v>140</v>
      </c>
      <c r="C106" s="46" t="s">
        <v>74</v>
      </c>
      <c r="D106" s="68" t="s">
        <v>3</v>
      </c>
      <c r="E106" s="68">
        <v>25</v>
      </c>
      <c r="F106" s="64">
        <v>0</v>
      </c>
      <c r="G106" s="37" t="s">
        <v>7</v>
      </c>
      <c r="H106" s="36" t="s">
        <v>75</v>
      </c>
      <c r="I106" s="36"/>
    </row>
    <row r="107" spans="1:11" s="2" customFormat="1" ht="12.75" customHeight="1" x14ac:dyDescent="0.25">
      <c r="A107" s="2" t="s">
        <v>141</v>
      </c>
      <c r="C107" s="46" t="s">
        <v>40</v>
      </c>
      <c r="D107" s="68" t="s">
        <v>3</v>
      </c>
      <c r="E107" s="68">
        <v>25</v>
      </c>
      <c r="F107" s="64">
        <v>0</v>
      </c>
      <c r="G107" s="37" t="s">
        <v>7</v>
      </c>
      <c r="H107" s="36" t="s">
        <v>75</v>
      </c>
      <c r="I107" s="36"/>
    </row>
    <row r="108" spans="1:11" s="7" customFormat="1" ht="20.149999999999999" customHeight="1" x14ac:dyDescent="0.25">
      <c r="C108" s="8" t="s">
        <v>28</v>
      </c>
      <c r="D108" s="34"/>
      <c r="E108" s="67">
        <f>SUM(E66:E107)</f>
        <v>1000</v>
      </c>
      <c r="F108" s="67">
        <f>SUM(F47:F107)</f>
        <v>0</v>
      </c>
      <c r="G108" s="33"/>
      <c r="H108" s="32"/>
      <c r="I108" s="31"/>
      <c r="K108" s="7" t="s">
        <v>1</v>
      </c>
    </row>
    <row r="109" spans="1:11" s="19" customFormat="1" x14ac:dyDescent="0.25">
      <c r="D109" s="29"/>
      <c r="E109" s="29"/>
      <c r="F109" s="29"/>
      <c r="G109" s="27"/>
      <c r="H109" s="29"/>
    </row>
  </sheetData>
  <mergeCells count="7">
    <mergeCell ref="B5:F5"/>
    <mergeCell ref="B63:F63"/>
    <mergeCell ref="B41:F41"/>
    <mergeCell ref="B4:G4"/>
    <mergeCell ref="B40:G40"/>
    <mergeCell ref="B54:G54"/>
    <mergeCell ref="B55:F55"/>
  </mergeCells>
  <pageMargins left="0.59055118110236227" right="0.59055118110236227" top="0.51181102362204722" bottom="0.86614173228346458" header="0.51181102362204722" footer="0.39370078740157483"/>
  <pageSetup paperSize="9" orientation="landscape" r:id="rId1"/>
  <headerFooter alignWithMargins="0">
    <oddFooter>&amp;L&amp;8&amp;F&amp;C&amp;"Arial,Fett"Bewertungskatalog&amp;R&amp;8Seite &amp;P von &amp;N</oddFooter>
  </headerFooter>
  <rowBreaks count="7" manualBreakCount="7">
    <brk id="19" max="8" man="1"/>
    <brk id="39" max="8" man="1"/>
    <brk id="53" max="8" man="1"/>
    <brk id="61" max="8" man="1"/>
    <brk id="78" max="8" man="1"/>
    <brk id="81" max="8" man="1"/>
    <brk id="94" max="8"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Bewertungskatalog</vt:lpstr>
      <vt:lpstr>Bewertungskatalog!Druckbereich</vt:lpstr>
      <vt:lpstr>Deckblatt!Druckbereich</vt:lpstr>
      <vt:lpstr>Bewertungskatalog!Drucktitel</vt:lpstr>
    </vt:vector>
  </TitlesOfParts>
  <Company>bnetconsult gmbh &amp; co. kg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Bewertungskatalog</dc:title>
  <dc:subject>Teilmodernisierung aktives Kommunikationnetz</dc:subject>
  <dc:creator>fhp</dc:creator>
  <cp:keywords>CisRV2025_116</cp:keywords>
  <cp:lastModifiedBy>Bernhard Scholle</cp:lastModifiedBy>
  <cp:lastPrinted>2026-02-13T00:32:24Z</cp:lastPrinted>
  <dcterms:created xsi:type="dcterms:W3CDTF">2008-07-20T13:54:38Z</dcterms:created>
  <dcterms:modified xsi:type="dcterms:W3CDTF">2026-03-06T08:51:20Z</dcterms:modified>
</cp:coreProperties>
</file>