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87\2026\II-87-A016-2026 Tonmischpultsystem- Stadthalle Familiengarten\01_Beschaffungsauftrag\"/>
    </mc:Choice>
  </mc:AlternateContent>
  <xr:revisionPtr revIDLastSave="0" documentId="13_ncr:1_{4F7BD101-327C-418A-B726-2B0CB52D919C}" xr6:coauthVersionLast="47" xr6:coauthVersionMax="47" xr10:uidLastSave="{00000000-0000-0000-0000-000000000000}"/>
  <bookViews>
    <workbookView xWindow="-120" yWindow="-120" windowWidth="29040" windowHeight="15720" xr2:uid="{E77DB5F2-F15A-48ED-94E5-89849F304C5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6" i="1"/>
  <c r="F17" i="1" l="1"/>
  <c r="F18" i="1" l="1"/>
  <c r="F20" i="1" s="1"/>
</calcChain>
</file>

<file path=xl/sharedStrings.xml><?xml version="1.0" encoding="utf-8"?>
<sst xmlns="http://schemas.openxmlformats.org/spreadsheetml/2006/main" count="31" uniqueCount="31">
  <si>
    <t>Pos.</t>
  </si>
  <si>
    <t>Leistungsbeschreibung</t>
  </si>
  <si>
    <t>Menge</t>
  </si>
  <si>
    <t>EP netto in €</t>
  </si>
  <si>
    <t>GP netto in €</t>
  </si>
  <si>
    <t>Gesamtsumme Netto</t>
  </si>
  <si>
    <t>Mehrwertsteuer 19 %</t>
  </si>
  <si>
    <t>Gesamtsumme Brutto</t>
  </si>
  <si>
    <t>2.0</t>
  </si>
  <si>
    <t>1.1</t>
  </si>
  <si>
    <t>1.2</t>
  </si>
  <si>
    <t>1.3</t>
  </si>
  <si>
    <t>1.4</t>
  </si>
  <si>
    <t>1.5</t>
  </si>
  <si>
    <t>1.6</t>
  </si>
  <si>
    <t>1.7</t>
  </si>
  <si>
    <t>1.8</t>
  </si>
  <si>
    <t>Typen-/Produkt-Bezeichnung</t>
  </si>
  <si>
    <t>Digitales Tonmischpult (Komplettset)
•  	96kHz 64 Kanal / 42 Busse Digitalmischpult
•  	XCVI FPGA Core mit sehr geringer Latenz (0,7ms)
•  	frei konfigurierbare Mix Bus Architektur
•  	2 RackExtra FX Slots mit separaten Stereo Returns
•  	16 DCAs
•  	zwei Full HD Displays mit kapazitiven Touchscreens mit Gestensteuerung
•  	AMM (Automatic Mic Mixer) für bis zu 64 Kanäle über 1, 2 oder 4 Zonen
•  	vollständige zuweisbare Layout
•  	≥ 144 Fader Strips (24 Fader, 6 Ebenen) mit optionaler Master Section
•  	≥ 1 x SLink Port für die Verbindung mit Remote I/O-Erweiterungen und dem ME Personal Mixing System zur Einbindung bestehender technischer Anlagen
•  	≥ 12 analoge XLR Eingänge
•  	≥ 12 analoge XLR Ausgänge
•  	1 Stereo AES Eingang
•  	2 AES Ausgänge
•  	≥ 2 I/O Ports für je 128x128 bei 96 kHz – für optionale Karten inkl. Dante, MADI und gigaACE
•  	Vom Benutzer konfigurierbare Drehregler
•  	≥ 24 zuweisbare Softkeys
•  	Umfassendes Metering mit Multi-Point Peak Erkennung
•  	USB Stereo Recording und Playback
•  	BNC Word Clock
•  	sehr robustes Voll-Metall Gestell
•  	≤ Gewicht: 30 kg
•  	inkl. Netzwerkkabel</t>
  </si>
  <si>
    <t xml:space="preserve">Transport Case 
•  	Transport Case auf Rollen (Flip-Case) passend für o.g. Tonmischpult
•  	≤ Gewicht 85 kg </t>
  </si>
  <si>
    <t>WLAN - Router
•  	Router passend für o.g. Tonmischpult
•  	Gute WLAN-Abdeckung (802.11n oder 802.11ac)
•  	Dualband-WLAN-Frequenzen (2,4 GHz und 5 GHz)
•  	Automatische WLAN-Kanalauswahl zur Vermeidung von Interferenzen
•  	Abnehmbare Antennen zum Neupositionieren
•  	Gute Sicherheit, z. B. WPA</t>
  </si>
  <si>
    <t>BT-Adapter
•  	Bluetooth Empfänger
•  	≥ 2 x XLR – Ausgänge
•  	inkl. Netzteil</t>
  </si>
  <si>
    <t>Stagebox
•  	zur Erweiterung der physischen Ein – und Ausgänge
•  	Mindestens 16 Eingänge und 8 Ausgänge</t>
  </si>
  <si>
    <t>Lampe
•  	Schwanenhalslampe passend für o.g. Tonmischpult
•  	Dimmbar</t>
  </si>
  <si>
    <t>Cat Netzwerkkabel auf Kabeltrommel 
•  	75m passend für o.g. Tonmischpult mit Metall-Steckverbindung (Neutrik etherCon ) 
•  	Kategorie ≥ Cat5</t>
  </si>
  <si>
    <t>Frachtkosten
•  	Frachkosten zur Lieferadresse
•  	Lieferadresse: Familiengarten Eberswalde, Am alten Walzwerk 1, 16227 Eberswalde</t>
  </si>
  <si>
    <t>Preiblatt</t>
  </si>
  <si>
    <t xml:space="preserve">Tablet
•  	Tablet zur Fernsteuerung für o.g. Tonmischpult (vollständig kompatibel)
•  	Mindestens 12 Zoll 
•  	Dual band WLAN 2.4 Ghz + 5 GHz
•  	Arbeitsspeicher ≥ 4GB </t>
  </si>
  <si>
    <t>Mischpultsystem Stadthalle</t>
  </si>
  <si>
    <t>Das Preisblatt ist vollständig ausgefüllt mit dem Angebot einzureichen.</t>
  </si>
  <si>
    <t>Fehlende Angaben werden nicht nachgefordert und können zum Ausschluss des gesamten Angebotes führen.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</si>
</sst>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/>
    <xf numFmtId="0" fontId="5" fillId="0" borderId="2" xfId="0" applyFont="1" applyBorder="1"/>
    <xf numFmtId="0" fontId="3" fillId="0" borderId="2" xfId="0" applyFont="1" applyBorder="1"/>
    <xf numFmtId="164" fontId="3" fillId="0" borderId="2" xfId="0" applyNumberFormat="1" applyFont="1" applyBorder="1"/>
    <xf numFmtId="164" fontId="3" fillId="0" borderId="4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3" borderId="0" xfId="0" applyFont="1" applyFill="1" applyAlignment="1">
      <alignment horizont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vertical="top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84B7-999E-4587-80ED-0434C41A1D2A}">
  <dimension ref="A1:V58"/>
  <sheetViews>
    <sheetView tabSelected="1" zoomScale="85" zoomScaleNormal="85" workbookViewId="0">
      <selection activeCell="M28" sqref="M28"/>
    </sheetView>
  </sheetViews>
  <sheetFormatPr baseColWidth="10" defaultRowHeight="15" x14ac:dyDescent="0.25"/>
  <cols>
    <col min="1" max="1" width="5.42578125" bestFit="1" customWidth="1"/>
    <col min="2" max="2" width="91.5703125" customWidth="1"/>
    <col min="3" max="3" width="8" bestFit="1" customWidth="1"/>
    <col min="4" max="4" width="31.7109375" bestFit="1" customWidth="1"/>
    <col min="5" max="5" width="13.85546875" bestFit="1" customWidth="1"/>
    <col min="6" max="6" width="14.140625" bestFit="1" customWidth="1"/>
  </cols>
  <sheetData>
    <row r="1" spans="1:22" ht="15.75" x14ac:dyDescent="0.25">
      <c r="B1" s="1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.75" x14ac:dyDescent="0.25">
      <c r="B3" s="1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10" t="s">
        <v>0</v>
      </c>
      <c r="B5" s="10" t="s">
        <v>1</v>
      </c>
      <c r="C5" s="10" t="s">
        <v>2</v>
      </c>
      <c r="D5" s="11" t="s">
        <v>17</v>
      </c>
      <c r="E5" s="10" t="s">
        <v>3</v>
      </c>
      <c r="F5" s="10" t="s">
        <v>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56.25" x14ac:dyDescent="0.25">
      <c r="A6" s="12" t="s">
        <v>9</v>
      </c>
      <c r="B6" s="16" t="s">
        <v>18</v>
      </c>
      <c r="C6" s="13">
        <v>1</v>
      </c>
      <c r="D6" s="18"/>
      <c r="E6" s="19"/>
      <c r="F6" s="14">
        <f>C6*E6</f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42.75" x14ac:dyDescent="0.25">
      <c r="A7" s="12" t="s">
        <v>10</v>
      </c>
      <c r="B7" s="16" t="s">
        <v>19</v>
      </c>
      <c r="C7" s="13">
        <v>1</v>
      </c>
      <c r="D7" s="18"/>
      <c r="E7" s="19"/>
      <c r="F7" s="14">
        <f t="shared" ref="F7:F14" si="0">C7*E7</f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99.75" x14ac:dyDescent="0.25">
      <c r="A8" s="12" t="s">
        <v>11</v>
      </c>
      <c r="B8" s="16" t="s">
        <v>20</v>
      </c>
      <c r="C8" s="13">
        <v>1</v>
      </c>
      <c r="D8" s="18"/>
      <c r="E8" s="19"/>
      <c r="F8" s="14">
        <f t="shared" si="0"/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71.25" x14ac:dyDescent="0.25">
      <c r="A9" s="12" t="s">
        <v>12</v>
      </c>
      <c r="B9" s="16" t="s">
        <v>27</v>
      </c>
      <c r="C9" s="13">
        <v>1</v>
      </c>
      <c r="D9" s="18"/>
      <c r="E9" s="19"/>
      <c r="F9" s="14">
        <f t="shared" si="0"/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57" x14ac:dyDescent="0.25">
      <c r="A10" s="12" t="s">
        <v>13</v>
      </c>
      <c r="B10" s="16" t="s">
        <v>21</v>
      </c>
      <c r="C10" s="13">
        <v>1</v>
      </c>
      <c r="D10" s="18"/>
      <c r="E10" s="19"/>
      <c r="F10" s="14">
        <f t="shared" si="0"/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42.75" x14ac:dyDescent="0.25">
      <c r="A11" s="12" t="s">
        <v>14</v>
      </c>
      <c r="B11" s="16" t="s">
        <v>22</v>
      </c>
      <c r="C11" s="13">
        <v>1</v>
      </c>
      <c r="D11" s="18"/>
      <c r="E11" s="19"/>
      <c r="F11" s="14">
        <f t="shared" si="0"/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42.75" x14ac:dyDescent="0.25">
      <c r="A12" s="12" t="s">
        <v>15</v>
      </c>
      <c r="B12" s="16" t="s">
        <v>23</v>
      </c>
      <c r="C12" s="13">
        <v>1</v>
      </c>
      <c r="D12" s="18"/>
      <c r="E12" s="19"/>
      <c r="F12" s="14">
        <f t="shared" si="0"/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42.75" x14ac:dyDescent="0.25">
      <c r="A13" s="12" t="s">
        <v>16</v>
      </c>
      <c r="B13" s="16" t="s">
        <v>24</v>
      </c>
      <c r="C13" s="13">
        <v>1</v>
      </c>
      <c r="D13" s="18"/>
      <c r="E13" s="19"/>
      <c r="F13" s="14">
        <f t="shared" si="0"/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42.75" x14ac:dyDescent="0.25">
      <c r="A14" s="12" t="s">
        <v>8</v>
      </c>
      <c r="B14" s="16" t="s">
        <v>25</v>
      </c>
      <c r="C14" s="13">
        <v>1</v>
      </c>
      <c r="D14" s="15"/>
      <c r="E14" s="19"/>
      <c r="F14" s="14">
        <f t="shared" si="0"/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2" t="s">
        <v>5</v>
      </c>
      <c r="E17" s="2"/>
      <c r="F17" s="3">
        <f>F6+F7+F8+F9+F10+F11+F12+F13+F14</f>
        <v>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5" t="s">
        <v>6</v>
      </c>
      <c r="E18" s="4"/>
      <c r="F18" s="6">
        <f>F17*0.19</f>
        <v>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8"/>
      <c r="E19" s="8"/>
      <c r="F19" s="8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.75" thickBot="1" x14ac:dyDescent="0.3">
      <c r="A20" s="2"/>
      <c r="B20" s="2"/>
      <c r="C20" s="2"/>
      <c r="D20" s="9" t="s">
        <v>7</v>
      </c>
      <c r="E20" s="9"/>
      <c r="F20" s="7">
        <f>F17+F18</f>
        <v>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thickTop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5">
      <c r="A22" s="17" t="s">
        <v>29</v>
      </c>
      <c r="B22" s="17"/>
      <c r="C22" s="17"/>
      <c r="D22" s="17"/>
      <c r="E22" s="17"/>
      <c r="F22" s="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17" t="s">
        <v>30</v>
      </c>
      <c r="B23" s="17"/>
      <c r="C23" s="17"/>
      <c r="D23" s="17"/>
      <c r="E23" s="17"/>
      <c r="F23" s="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17"/>
      <c r="B24" s="17"/>
      <c r="C24" s="17"/>
      <c r="D24" s="17"/>
      <c r="E24" s="17"/>
      <c r="F24" s="1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</sheetData>
  <sheetProtection algorithmName="SHA-512" hashValue="V2DL1umPIBm75eV9nAL0Ns5N+k8GXfL1MOR5a+9GHQ7WIXgW/EjaKCHrx0DIRE/PBs13v0ymIFZF0SqQCSzwyg==" saltValue="1fuZ6DSsYkJJD8ZCW9qGEg==" spinCount="100000" sheet="1" objects="1" scenarios="1"/>
  <mergeCells count="2">
    <mergeCell ref="A22:F22"/>
    <mergeCell ref="A23:F24"/>
  </mergeCells>
  <phoneticPr fontId="6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Wendt</dc:creator>
  <cp:lastModifiedBy>Peggy Schroeder</cp:lastModifiedBy>
  <dcterms:created xsi:type="dcterms:W3CDTF">2026-01-21T14:44:19Z</dcterms:created>
  <dcterms:modified xsi:type="dcterms:W3CDTF">2026-02-19T13:36:56Z</dcterms:modified>
</cp:coreProperties>
</file>