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67\2026\III-67-AB023-2026 Sanierung Mausoleen Waldfriedhof\02_Vergabeunterlagen\3_Auszufüllende Dokumente\"/>
    </mc:Choice>
  </mc:AlternateContent>
  <xr:revisionPtr revIDLastSave="0" documentId="13_ncr:1_{E7EB4628-0C5B-4681-AB8C-D3F5718BC0FD}" xr6:coauthVersionLast="47" xr6:coauthVersionMax="47" xr10:uidLastSave="{00000000-0000-0000-0000-000000000000}"/>
  <bookViews>
    <workbookView xWindow="-120" yWindow="-120" windowWidth="29040" windowHeight="15720" activeTab="2" xr2:uid="{00000000-000D-0000-FFFF-FFFF00000000}"/>
  </bookViews>
  <sheets>
    <sheet name="Los 1 Dach" sheetId="1" r:id="rId1"/>
    <sheet name="Los 2 Außenputz Stuck Farbe" sheetId="2" r:id="rId2"/>
    <sheet name="Los 3 Innenputz und Farbgestalt"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4" i="1" l="1"/>
  <c r="F25" i="1"/>
  <c r="F26" i="1"/>
  <c r="F27" i="1"/>
  <c r="F28" i="1"/>
  <c r="F29" i="1"/>
  <c r="F30" i="1"/>
  <c r="F31" i="1"/>
  <c r="F32" i="1"/>
  <c r="F33" i="1"/>
  <c r="F34" i="1"/>
  <c r="F35" i="1"/>
  <c r="F36" i="1"/>
  <c r="F37" i="1"/>
  <c r="F23" i="1"/>
  <c r="F10" i="1"/>
  <c r="F11" i="1"/>
  <c r="F12" i="1"/>
  <c r="F13" i="1"/>
  <c r="F14" i="1"/>
  <c r="F15" i="1"/>
  <c r="F16" i="1"/>
  <c r="F17" i="1"/>
  <c r="F18" i="1"/>
  <c r="F19" i="1"/>
  <c r="F20" i="1"/>
  <c r="F9" i="1"/>
  <c r="F18" i="2"/>
  <c r="F19" i="2"/>
  <c r="F20" i="2"/>
  <c r="F21" i="2"/>
  <c r="F22" i="2"/>
  <c r="F17" i="2"/>
  <c r="F9" i="2"/>
  <c r="F10" i="2"/>
  <c r="F11" i="2"/>
  <c r="F12" i="2"/>
  <c r="F13" i="2"/>
  <c r="F14" i="2"/>
  <c r="F15" i="2"/>
  <c r="F8" i="2"/>
  <c r="F9" i="5"/>
  <c r="F10" i="5"/>
  <c r="F11" i="5"/>
  <c r="F12" i="5"/>
  <c r="F13" i="5"/>
  <c r="F14" i="5"/>
  <c r="F15" i="5"/>
  <c r="F16" i="5"/>
  <c r="F8" i="5"/>
  <c r="E17" i="5" l="1"/>
  <c r="E18" i="5" s="1"/>
  <c r="E19" i="5" s="1"/>
  <c r="E38" i="1"/>
  <c r="E39" i="1" s="1"/>
  <c r="E40" i="1" s="1"/>
  <c r="E23" i="2"/>
  <c r="E24" i="2" s="1"/>
  <c r="E25" i="2" s="1"/>
</calcChain>
</file>

<file path=xl/sharedStrings.xml><?xml version="1.0" encoding="utf-8"?>
<sst xmlns="http://schemas.openxmlformats.org/spreadsheetml/2006/main" count="262" uniqueCount="116">
  <si>
    <t>2</t>
  </si>
  <si>
    <t>3</t>
  </si>
  <si>
    <t>4</t>
  </si>
  <si>
    <t>5</t>
  </si>
  <si>
    <t>6</t>
  </si>
  <si>
    <t>Angaben des Bieters</t>
  </si>
  <si>
    <t>Gesamtpreis Netto:</t>
  </si>
  <si>
    <t>19 % MwSt:</t>
  </si>
  <si>
    <t>Gesamtpreis Brutto:</t>
  </si>
  <si>
    <t>Mit dem Angebot sind folgende Unterlagen einzureichen:</t>
  </si>
  <si>
    <t>Pos.</t>
  </si>
  <si>
    <t>Menge</t>
  </si>
  <si>
    <t>Bezeichnung</t>
  </si>
  <si>
    <t>7</t>
  </si>
  <si>
    <t>8</t>
  </si>
  <si>
    <t>9</t>
  </si>
  <si>
    <t>10</t>
  </si>
  <si>
    <t>11</t>
  </si>
  <si>
    <t>12</t>
  </si>
  <si>
    <t>13</t>
  </si>
  <si>
    <t>14</t>
  </si>
  <si>
    <t>1</t>
  </si>
  <si>
    <t xml:space="preserve">Überarbeitung Schadhafter Lötnähte </t>
  </si>
  <si>
    <t>Überprüfung und Erneuerung der Blechbefestigung einschließlich Hauerbuckel</t>
  </si>
  <si>
    <t>Mausoleeum Sy</t>
  </si>
  <si>
    <t>Fallrohr mit Einlauf und Einführung in die Entwässerung herstellen, liefern und montieren ( Titanzink)</t>
  </si>
  <si>
    <t>materialgerechte Reparatur von Rissen und Brüchen</t>
  </si>
  <si>
    <t xml:space="preserve">rechter Eckakroter ausbauen und in Zinkblech nachbauen /ergänzen und instalieren.  </t>
  </si>
  <si>
    <t>materialgerechte Reparatur von Rissen Fehlstellen und Brüchen</t>
  </si>
  <si>
    <t>15</t>
  </si>
  <si>
    <t xml:space="preserve">Überarbeitung  des Blechkreuzes  ( wenn Demotage möglich in der Werkstatt) </t>
  </si>
  <si>
    <t>Sanierung der Mausoleen Sy und Schroeter auf dem Waldfriedhof Eberswalde</t>
  </si>
  <si>
    <t>Mausoleum Schroeter</t>
  </si>
  <si>
    <t xml:space="preserve">Überarbeitung schadhafter Lötnähte </t>
  </si>
  <si>
    <t>Dachrinneblech auf Ost und Westseite mit Auslauf herstellen, liefern, montieren und löten.  (Titanzink)</t>
  </si>
  <si>
    <t>Fallrohr mit Einlauf und Einführung in die Entwässerung herstellen, liefern und montieren ( Titanzink) Fallrohr 60-80mm</t>
  </si>
  <si>
    <t>Entlüftungsabdeckung herstellen liefern und montieren ( Titanzink)</t>
  </si>
  <si>
    <t>16</t>
  </si>
  <si>
    <t>Einrichten / Sichern der Baustelle und Räumung</t>
  </si>
  <si>
    <t>Rissinjektion mit mineralischen Injektionsmörteln wie Ledan o.ä.</t>
  </si>
  <si>
    <t>17</t>
  </si>
  <si>
    <t>18</t>
  </si>
  <si>
    <t>An rekonstruierten Putzflächen sowie Originalputz mit abgewitterter Originalfassung oder jüngeren Anstrichen soll eine Neufassung mit einer Kalkfarbe erfolgen. Der Farbton wird durch Absprache mit der restauratorischen Baubegleitung und dem Denkmalschutz ermittelt.</t>
  </si>
  <si>
    <t xml:space="preserve">Neue Instaltion eines zweiten Einlauf und Fallrohr adequat des bestehenden auf der gegeüberliegenden Seite des Gebäude.  </t>
  </si>
  <si>
    <t>19</t>
  </si>
  <si>
    <t>20</t>
  </si>
  <si>
    <t xml:space="preserve">Liegende Dachrinne über dem Traufgesims entnehmen /  zerstörter Traufbereiche erneuern, neue Dachrinne herstellen liefern und montieren. </t>
  </si>
  <si>
    <t>Fundament/ Mauerwerk unter Bodenniveau 50 cm freilegen Fugen erneuern Lose Fehlende Ziegelsteine ersetzen , defekte Steine Austauschen und verputzen und Auftrag einer Abdichtung</t>
  </si>
  <si>
    <t>Mausoleum Schroeter  68 m² und Sy 70m²</t>
  </si>
  <si>
    <t>Einrichten / Schutz des Boden/ Sichern der Baustelle und Räumung/Schutt entsorgen</t>
  </si>
  <si>
    <t>Einrichten / Sichern der Baustelle und Räumung/ Schutt entsorgen</t>
  </si>
  <si>
    <t>Mausoleeum Sy (Sicht-Ziegelmauerwerk)</t>
  </si>
  <si>
    <t>Musterflächen für Putzergänzung 30 x 30 cm</t>
  </si>
  <si>
    <t>Mausoleum Schroeter (Ziegelmauerwerk mit Putz)</t>
  </si>
  <si>
    <t xml:space="preserve">Absaugen aller Oberflächen mit Rücksicht auf fragile Putz- und Fassungsreste. </t>
  </si>
  <si>
    <t>Musterflächen zur Putzergänzung min 30x30cm</t>
  </si>
  <si>
    <t xml:space="preserve">Aussenfassade mit Silkatfarbe in Ockerton laut Farbbefund im Absprache mit Bauleitung streichen. Außschließend die Schrifttafel aus Cottaer Standstein und Schwelle aus Granit </t>
  </si>
  <si>
    <t>Musterflächen für Ziegelergänzung 30 x 30 cm</t>
  </si>
  <si>
    <t>21</t>
  </si>
  <si>
    <t>Austausch der oberen Spantenabdeckung</t>
  </si>
  <si>
    <t>Ergänzung von Fehlstellen an Ziegeln mit Steinersatzmörtel(Minerolith o.ä.) bis 100 cm², teilweise mehrlagig und mit Armierung.  Anpassung der Oberflächenstruktur und Farbe an den Bestand.</t>
  </si>
  <si>
    <t>Rissinjektion mit mineralischen Injektionsmörteln wie Ledan o.ä. Ausführung in Einzellängen bis minimal 10 cm.</t>
  </si>
  <si>
    <t>Dachhaut öffnen zur Prüfung der Unterkunstruktion, Dachhaut schließen</t>
  </si>
  <si>
    <t>22</t>
  </si>
  <si>
    <t>23</t>
  </si>
  <si>
    <t>24</t>
  </si>
  <si>
    <t>25</t>
  </si>
  <si>
    <t>26</t>
  </si>
  <si>
    <t>27</t>
  </si>
  <si>
    <t>Entfernung von Schmutzablagerungen mit Dampfreiniger und Bürsten unter Berücksichtigung des fragilen Fassungsbestands. Evtl. Vorfestigung der betreffenden Bereiche.</t>
  </si>
  <si>
    <r>
      <t>handmechanische Entfernung loser und geschädigter Putzbereiche</t>
    </r>
    <r>
      <rPr>
        <sz val="11"/>
        <color rgb="FFFF0000"/>
        <rFont val="Arial"/>
        <family val="2"/>
      </rPr>
      <t xml:space="preserve"> </t>
    </r>
    <r>
      <rPr>
        <sz val="11"/>
        <rFont val="Arial"/>
        <family val="2"/>
      </rPr>
      <t>nach Freigabe der Bauleitung. Ausführung in Einzelflächen bis minimal 100 cm².</t>
    </r>
  </si>
  <si>
    <r>
      <t>Ergänzung von Fehlstellen mit einem hydraulischen Kalkmörtel. Sieblinie und Bindemittel sollten auf den Bestandsmörtel abgestimmt werden.Die Oberflächenbearbeitung ist dem Originalputz anzupassen inklusive Stuck und profilierte Putzlinien. Ausführung in Einzelflächen bis minimal 100 cm²</t>
    </r>
    <r>
      <rPr>
        <sz val="11"/>
        <color rgb="FF00B0F0"/>
        <rFont val="Arial"/>
        <family val="2"/>
      </rPr>
      <t>.</t>
    </r>
  </si>
  <si>
    <r>
      <t xml:space="preserve">Einrichten / Sichern der Baustelle und Räumung </t>
    </r>
    <r>
      <rPr>
        <sz val="11"/>
        <color rgb="FF00B0F0"/>
        <rFont val="Arial"/>
        <family val="2"/>
      </rPr>
      <t xml:space="preserve">/ </t>
    </r>
    <r>
      <rPr>
        <sz val="11"/>
        <rFont val="Arial"/>
        <family val="2"/>
      </rPr>
      <t>Schuttentsorgung</t>
    </r>
  </si>
  <si>
    <t>Entfernung von Schmutzablagerungen mit Dampfreiniger und Bürsten</t>
  </si>
  <si>
    <r>
      <t xml:space="preserve">handmechanische Krustenentfernung mit </t>
    </r>
    <r>
      <rPr>
        <sz val="11"/>
        <rFont val="Arial"/>
        <family val="2"/>
      </rPr>
      <t>Mikrodampfstrahl und Skalpell in Einzelflächen bis minimal 10 cm²</t>
    </r>
  </si>
  <si>
    <r>
      <t>Handmechanisches Ausräumen schadhafter Fugen, partielle Neuverfugungmit hydraulischen Kalkmörtel. Anpassung der Mörtelkörnung und -farbe sowie F</t>
    </r>
    <r>
      <rPr>
        <sz val="11"/>
        <rFont val="Arial"/>
        <family val="2"/>
      </rPr>
      <t>ugentiefe an den Bestand. Ausführung in Einzelflächen bis minimal 100 cm²</t>
    </r>
  </si>
  <si>
    <t>handmechanische Entfernung stark geschädigter, loser Putzbereiche ohne originalen Fassungsstand nach Freigabe durch die Bauleitung. Entfernung stark schimmelbefallener Putzbereiche ohne Originalfassung,Schimmelsanierung unter Beachtung des Gesundheitsschutzes. Ausführung in Einzelflächen bis minimal 100 cm².</t>
  </si>
  <si>
    <t xml:space="preserve">Sockelbereich in der Kapelle 1 m hoch sauber abtragen und mit einem Kalkputz  neu verputzen, an den Altbestand anpassen. Nach Freigabe durch die Bauleitung  </t>
  </si>
  <si>
    <t>Ergänzung von Fehlstellen mit einem Kalkmörtel mit hydraulischen Anteilen. Sieblinie und Bindemittel sollen auf den Bestandsmörtel angepasst werden. Die Oberflächenbearbeitung ist dem Originalputz anzupassen. Ausführung in Einzelflächen bis minimal 100 cm².</t>
  </si>
  <si>
    <t>Kleinere auffällige Fehlstellen in der Farbfassung sowie wichtige Konturen der Ornamente mit Kalkfarben retuschieren so dass sich Formen und Flächen optisch schließen und die Zusammenhänge der Wandgestaltung wieder nachvollziehbar wird.</t>
  </si>
  <si>
    <t>Einheit</t>
  </si>
  <si>
    <t>psch</t>
  </si>
  <si>
    <t>m²</t>
  </si>
  <si>
    <t xml:space="preserve">m²  </t>
  </si>
  <si>
    <t>Stk.</t>
  </si>
  <si>
    <t>m</t>
  </si>
  <si>
    <t>Stk</t>
  </si>
  <si>
    <t xml:space="preserve"> m²  </t>
  </si>
  <si>
    <t xml:space="preserve">m </t>
  </si>
  <si>
    <t xml:space="preserve">Stk </t>
  </si>
  <si>
    <t>Los 2 Aussenputz/ Stuck und Farbanstrich sanieren nach Absprache mit der Unteren Denkmalschutzbehörde und der restauratorischen Baubegleitung</t>
  </si>
  <si>
    <t>Einzelpreis € (netto)</t>
  </si>
  <si>
    <t>Gesamtpreis € (netto)</t>
  </si>
  <si>
    <t>70</t>
  </si>
  <si>
    <t>66</t>
  </si>
  <si>
    <t>Los 3 Innenputz und Farbanstrich / Retuschierung nach Absprache mit mit der Unteren Denkmalschutzbehörde und der restauratorischen Baubegleitung</t>
  </si>
  <si>
    <t>138</t>
  </si>
  <si>
    <t>30</t>
  </si>
  <si>
    <t>44</t>
  </si>
  <si>
    <t>m² Innenfläche</t>
  </si>
  <si>
    <r>
      <rPr>
        <i/>
        <sz val="11"/>
        <rFont val="Arial"/>
        <family val="2"/>
      </rPr>
      <t>Bedarfsposition im Gesamtpreis</t>
    </r>
    <r>
      <rPr>
        <sz val="11"/>
        <rFont val="Arial"/>
        <family val="2"/>
      </rPr>
      <t xml:space="preserve">
originale Dachhaut schonend demontieren,zwischenlagern und nach Ausbesserung des Dachstuhls abschliesend montieren</t>
    </r>
  </si>
  <si>
    <r>
      <rPr>
        <i/>
        <sz val="11"/>
        <rFont val="Arial"/>
        <family val="2"/>
      </rPr>
      <t>Bedarfsposition im Gesamtpreis</t>
    </r>
    <r>
      <rPr>
        <sz val="11"/>
        <rFont val="Arial"/>
        <family val="2"/>
      </rPr>
      <t xml:space="preserve">
Dachstuhl ausbessern bzw. erneuern entsprechend Bestand</t>
    </r>
  </si>
  <si>
    <r>
      <rPr>
        <i/>
        <sz val="11"/>
        <rFont val="Arial"/>
        <family val="2"/>
      </rPr>
      <t>Bedarfsposition im Gesamtpreis</t>
    </r>
    <r>
      <rPr>
        <sz val="11"/>
        <rFont val="Arial"/>
        <family val="2"/>
      </rPr>
      <t xml:space="preserve">
Dachhaut in Zinkblech neu anfertigen, liefern und montieren</t>
    </r>
  </si>
  <si>
    <t>Bedarfsposition</t>
  </si>
  <si>
    <t>Leistungsbeschreibung/Preisblatt III-67-AB023-2026</t>
  </si>
  <si>
    <t>bitte ausfüllen</t>
  </si>
  <si>
    <t>Löcher mit Zinkblech verlöten</t>
  </si>
  <si>
    <r>
      <t>Los 1 Dachsanierung inklusive von Dachkreuz und</t>
    </r>
    <r>
      <rPr>
        <b/>
        <sz val="11"/>
        <color rgb="FF7030A0"/>
        <rFont val="Arial"/>
        <family val="2"/>
      </rPr>
      <t xml:space="preserve"> </t>
    </r>
    <r>
      <rPr>
        <b/>
        <sz val="11"/>
        <color rgb="FFC00000"/>
        <rFont val="Arial"/>
        <family val="2"/>
      </rPr>
      <t>Akroter / nach Absprache mit der Unteren Denkmalschutzbehörde und der restauratorischen Baubegleitung</t>
    </r>
  </si>
  <si>
    <t>kleine Löcher mit Zinkblech verlöten</t>
  </si>
  <si>
    <t>Hinweis: Fassadengerüst wird bauseitig gestellt</t>
  </si>
  <si>
    <t>Die Gebäude unterliegen dem Denkmalschutz/ Es gibt eine Restauratorische Baubegleitung mit Weisungsbefugniss</t>
  </si>
  <si>
    <t xml:space="preserve">Die Untere Denkmalschutzbehörde fordert eine in denkmalgerechte, qualfizierte Bauausführung. </t>
  </si>
  <si>
    <t>Die Gebäude unterliegen dem Denkmalschutz/ Es gibt eine restauratorische Baubegleitung mit Weisungsbefugniss</t>
  </si>
  <si>
    <r>
      <rPr>
        <b/>
        <u/>
        <sz val="11"/>
        <color rgb="FFFF0000"/>
        <rFont val="Arial"/>
        <family val="2"/>
      </rPr>
      <t>Ausschlusskriterium:</t>
    </r>
    <r>
      <rPr>
        <b/>
        <sz val="11"/>
        <color rgb="FFFF0000"/>
        <rFont val="Arial"/>
        <family val="2"/>
      </rPr>
      <t xml:space="preserve"> Es müssen mind.  2 abgeschlossene qualifizierte Referenzen im Bereich der restauratorischen Dachsanierungen vorliegen. Bitte verwenden Sie hierzu die Referenzliste in den Vergabeunterlagen. Sollten diese bei Angebotsabgabe nicht vorliegen, werden diese nachgefordert.</t>
    </r>
  </si>
  <si>
    <r>
      <rPr>
        <b/>
        <u/>
        <sz val="11"/>
        <color rgb="FFFF0000"/>
        <rFont val="Arial"/>
        <family val="2"/>
      </rPr>
      <t>Ausschlusskriterium:</t>
    </r>
    <r>
      <rPr>
        <b/>
        <sz val="11"/>
        <color rgb="FFFF0000"/>
        <rFont val="Arial"/>
        <family val="2"/>
      </rPr>
      <t xml:space="preserve"> Es müssen mind.  2 abgeschlossene qualifizierte Referenzen im Bereich der restauratorischen Mauer/Putzsanierungen vorliegen. Bitte verwenden Sie hierzu die Referenzliste in den Vergabeunterlagen. Sollten diese bei Angebotsabgabe nicht vorliegen, werden diese nachgefordert.</t>
    </r>
  </si>
  <si>
    <r>
      <rPr>
        <b/>
        <u/>
        <sz val="11"/>
        <color rgb="FFFF0000"/>
        <rFont val="Arial"/>
        <family val="2"/>
      </rPr>
      <t xml:space="preserve">Ausschlusskriterium: </t>
    </r>
    <r>
      <rPr>
        <b/>
        <sz val="11"/>
        <color rgb="FFFF0000"/>
        <rFont val="Arial"/>
        <family val="2"/>
      </rPr>
      <t>Es müssen mind.  2 abgeschlossene qualifizierte Referenzen im Bereich der restauratorischen Innenputzsanierungen und Retuschierung vorliegen. Bitte verwenden Sie hierzu die Referenzliste in den Vergabeunterlagen. Sollten diese bei Angebotsabgabe nicht vorliegen, werden diese nachgefordert.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</si>
</sst>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44" formatCode="_-* #,##0.00\ &quot;€&quot;_-;\-* #,##0.00\ &quot;€&quot;_-;_-* &quot;-&quot;??\ &quot;€&quot;_-;_-@_-"/>
  </numFmts>
  <fonts count="17" x14ac:knownFonts="1">
    <font>
      <sz val="11"/>
      <color theme="1"/>
      <name val="Calibri"/>
      <family val="2"/>
      <scheme val="minor"/>
    </font>
    <font>
      <sz val="11"/>
      <name val="Arial"/>
      <family val="2"/>
    </font>
    <font>
      <b/>
      <sz val="11"/>
      <name val="Arial"/>
      <family val="2"/>
    </font>
    <font>
      <b/>
      <u/>
      <sz val="11"/>
      <name val="Arial"/>
      <family val="2"/>
    </font>
    <font>
      <b/>
      <sz val="11"/>
      <color rgb="FFFF0000"/>
      <name val="Arial"/>
      <family val="2"/>
    </font>
    <font>
      <sz val="11"/>
      <color rgb="FFFF0000"/>
      <name val="Arial"/>
      <family val="2"/>
    </font>
    <font>
      <b/>
      <sz val="8"/>
      <name val="Arial"/>
      <family val="2"/>
    </font>
    <font>
      <b/>
      <sz val="11"/>
      <color rgb="FFFF0000"/>
      <name val="Calibri"/>
      <family val="2"/>
      <scheme val="minor"/>
    </font>
    <font>
      <sz val="11"/>
      <color rgb="FFFF0000"/>
      <name val="Calibri"/>
      <family val="2"/>
      <scheme val="minor"/>
    </font>
    <font>
      <sz val="11"/>
      <color theme="1"/>
      <name val="Arial"/>
      <family val="2"/>
    </font>
    <font>
      <sz val="11"/>
      <color rgb="FF00B0F0"/>
      <name val="Arial"/>
      <family val="2"/>
    </font>
    <font>
      <b/>
      <sz val="11"/>
      <color theme="1"/>
      <name val="Arial"/>
      <family val="2"/>
    </font>
    <font>
      <b/>
      <sz val="11"/>
      <color rgb="FFC00000"/>
      <name val="Arial"/>
      <family val="2"/>
    </font>
    <font>
      <i/>
      <sz val="11"/>
      <name val="Arial"/>
      <family val="2"/>
    </font>
    <font>
      <b/>
      <sz val="11"/>
      <color rgb="FF7030A0"/>
      <name val="Arial"/>
      <family val="2"/>
    </font>
    <font>
      <sz val="8"/>
      <name val="Calibri"/>
      <family val="2"/>
      <scheme val="minor"/>
    </font>
    <font>
      <b/>
      <u/>
      <sz val="11"/>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91">
    <xf numFmtId="0" fontId="0" fillId="0" borderId="0" xfId="0"/>
    <xf numFmtId="49" fontId="1" fillId="2" borderId="5" xfId="0" applyNumberFormat="1" applyFont="1" applyFill="1" applyBorder="1" applyAlignment="1">
      <alignment horizontal="center" vertical="center" wrapText="1"/>
    </xf>
    <xf numFmtId="0" fontId="1" fillId="0" borderId="0" xfId="0" applyFont="1"/>
    <xf numFmtId="0" fontId="2" fillId="0" borderId="0" xfId="0" applyFont="1" applyAlignment="1">
      <alignment horizontal="left"/>
    </xf>
    <xf numFmtId="0" fontId="1" fillId="0" borderId="0" xfId="0" applyFont="1" applyAlignment="1">
      <alignment horizontal="left"/>
    </xf>
    <xf numFmtId="0" fontId="1" fillId="0" borderId="7" xfId="0" applyFont="1" applyBorder="1"/>
    <xf numFmtId="0" fontId="1" fillId="0" borderId="2" xfId="0" applyFont="1" applyBorder="1"/>
    <xf numFmtId="0" fontId="1" fillId="0" borderId="8" xfId="0" applyFont="1" applyBorder="1"/>
    <xf numFmtId="49" fontId="1" fillId="3" borderId="1" xfId="0" applyNumberFormat="1" applyFont="1" applyFill="1" applyBorder="1" applyAlignment="1">
      <alignment horizontal="left" vertical="center" wrapText="1"/>
    </xf>
    <xf numFmtId="49" fontId="1" fillId="3" borderId="3" xfId="0" applyNumberFormat="1" applyFont="1" applyFill="1" applyBorder="1" applyAlignment="1">
      <alignment horizontal="left" vertical="center" wrapText="1"/>
    </xf>
    <xf numFmtId="6" fontId="0" fillId="0" borderId="0" xfId="0" applyNumberFormat="1"/>
    <xf numFmtId="0" fontId="7" fillId="0" borderId="0" xfId="0" applyFont="1"/>
    <xf numFmtId="0" fontId="8" fillId="0" borderId="0" xfId="0" applyFont="1"/>
    <xf numFmtId="49" fontId="1" fillId="0" borderId="9" xfId="0" applyNumberFormat="1" applyFont="1" applyBorder="1" applyAlignment="1">
      <alignment horizontal="center" vertical="center" wrapText="1"/>
    </xf>
    <xf numFmtId="0" fontId="1" fillId="0" borderId="17" xfId="0" applyFont="1" applyBorder="1"/>
    <xf numFmtId="49" fontId="6" fillId="0" borderId="1" xfId="0" applyNumberFormat="1" applyFont="1" applyBorder="1" applyAlignment="1">
      <alignment horizontal="center" vertical="center" wrapText="1"/>
    </xf>
    <xf numFmtId="0" fontId="6" fillId="0" borderId="18" xfId="0" applyFont="1" applyBorder="1" applyAlignment="1">
      <alignment horizontal="center" vertical="center"/>
    </xf>
    <xf numFmtId="49" fontId="1" fillId="3" borderId="10" xfId="0" applyNumberFormat="1" applyFont="1" applyFill="1" applyBorder="1" applyAlignment="1">
      <alignment horizontal="left" vertical="center" wrapText="1"/>
    </xf>
    <xf numFmtId="49" fontId="1" fillId="0" borderId="3" xfId="0" applyNumberFormat="1" applyFont="1" applyBorder="1" applyAlignment="1">
      <alignment horizontal="left" vertical="center" wrapText="1"/>
    </xf>
    <xf numFmtId="0" fontId="1" fillId="0" borderId="3" xfId="0" applyFont="1" applyBorder="1" applyAlignment="1">
      <alignment wrapText="1"/>
    </xf>
    <xf numFmtId="0" fontId="9" fillId="0" borderId="0" xfId="0" applyFont="1" applyAlignment="1">
      <alignment vertical="center" wrapText="1"/>
    </xf>
    <xf numFmtId="0" fontId="9" fillId="0" borderId="3" xfId="0" applyFont="1" applyBorder="1" applyAlignment="1">
      <alignment vertical="center" wrapText="1"/>
    </xf>
    <xf numFmtId="0" fontId="9" fillId="0" borderId="3" xfId="0" applyFont="1" applyBorder="1" applyAlignment="1">
      <alignment wrapText="1"/>
    </xf>
    <xf numFmtId="49" fontId="1" fillId="0" borderId="17" xfId="0" applyNumberFormat="1" applyFont="1" applyBorder="1" applyAlignment="1">
      <alignment horizontal="left" vertical="center" wrapText="1"/>
    </xf>
    <xf numFmtId="49" fontId="1" fillId="2" borderId="3" xfId="0" applyNumberFormat="1" applyFont="1" applyFill="1" applyBorder="1" applyAlignment="1">
      <alignment horizontal="center" vertical="center" wrapText="1"/>
    </xf>
    <xf numFmtId="0" fontId="1" fillId="0" borderId="0" xfId="0" applyFont="1" applyAlignment="1">
      <alignment horizontal="left"/>
    </xf>
    <xf numFmtId="49" fontId="1" fillId="4" borderId="9" xfId="0" applyNumberFormat="1" applyFont="1" applyFill="1" applyBorder="1" applyAlignment="1">
      <alignment horizontal="center" vertical="center" wrapText="1"/>
    </xf>
    <xf numFmtId="0" fontId="1" fillId="4" borderId="0" xfId="0" applyFont="1" applyFill="1" applyAlignment="1">
      <alignment horizontal="left"/>
    </xf>
    <xf numFmtId="0" fontId="4" fillId="0" borderId="9" xfId="0" applyFont="1" applyBorder="1"/>
    <xf numFmtId="0" fontId="1" fillId="0" borderId="1" xfId="0" applyFont="1" applyBorder="1" applyAlignment="1">
      <alignment vertical="center" wrapText="1"/>
    </xf>
    <xf numFmtId="0" fontId="1" fillId="0" borderId="3" xfId="0" applyFont="1" applyBorder="1" applyAlignment="1">
      <alignment vertical="center" wrapText="1"/>
    </xf>
    <xf numFmtId="0" fontId="0" fillId="0" borderId="0" xfId="0" applyAlignment="1">
      <alignment wrapText="1"/>
    </xf>
    <xf numFmtId="49" fontId="1" fillId="2" borderId="17" xfId="0" applyNumberFormat="1" applyFont="1" applyFill="1" applyBorder="1" applyAlignment="1">
      <alignment horizontal="center" vertical="center" wrapText="1"/>
    </xf>
    <xf numFmtId="49" fontId="1" fillId="0" borderId="16" xfId="0" applyNumberFormat="1" applyFont="1" applyBorder="1" applyAlignment="1">
      <alignment horizontal="left" vertical="center" wrapText="1"/>
    </xf>
    <xf numFmtId="49" fontId="1" fillId="3" borderId="17" xfId="0" applyNumberFormat="1" applyFont="1" applyFill="1" applyBorder="1" applyAlignment="1">
      <alignment horizontal="left" vertical="center" wrapText="1"/>
    </xf>
    <xf numFmtId="49" fontId="1" fillId="3" borderId="16" xfId="0" applyNumberFormat="1" applyFont="1" applyFill="1" applyBorder="1" applyAlignment="1">
      <alignment horizontal="left" vertical="center" wrapText="1"/>
    </xf>
    <xf numFmtId="49" fontId="1" fillId="4" borderId="3" xfId="0"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4" borderId="17"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2" fillId="0" borderId="0" xfId="0" applyFont="1" applyAlignment="1"/>
    <xf numFmtId="0" fontId="11" fillId="0" borderId="0" xfId="0" applyFont="1" applyAlignment="1"/>
    <xf numFmtId="49" fontId="2" fillId="0" borderId="14"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1" fillId="0" borderId="3" xfId="0" applyFont="1" applyBorder="1" applyAlignment="1">
      <alignment horizontal="center"/>
    </xf>
    <xf numFmtId="0" fontId="1" fillId="0" borderId="3" xfId="0" applyFont="1" applyBorder="1"/>
    <xf numFmtId="49" fontId="2" fillId="0" borderId="3" xfId="0" applyNumberFormat="1" applyFont="1" applyBorder="1" applyAlignment="1">
      <alignment horizontal="center" vertical="center" wrapText="1"/>
    </xf>
    <xf numFmtId="0" fontId="1" fillId="0" borderId="7" xfId="0" applyFont="1" applyBorder="1" applyAlignment="1">
      <alignment horizontal="left" vertical="top"/>
    </xf>
    <xf numFmtId="0" fontId="2" fillId="0" borderId="3" xfId="0" applyFont="1" applyBorder="1" applyAlignment="1">
      <alignment horizontal="center" vertical="center"/>
    </xf>
    <xf numFmtId="49" fontId="5" fillId="0" borderId="9" xfId="0" applyNumberFormat="1" applyFont="1" applyBorder="1" applyAlignment="1">
      <alignment horizontal="center" vertical="center" wrapText="1"/>
    </xf>
    <xf numFmtId="0" fontId="5" fillId="0" borderId="17" xfId="0" applyFont="1" applyBorder="1"/>
    <xf numFmtId="0" fontId="0" fillId="5" borderId="0" xfId="0" applyFill="1" applyProtection="1">
      <protection locked="0"/>
    </xf>
    <xf numFmtId="44" fontId="2" fillId="0" borderId="3" xfId="0" applyNumberFormat="1" applyFont="1" applyBorder="1" applyAlignment="1">
      <alignment horizontal="center" vertical="center"/>
    </xf>
    <xf numFmtId="0" fontId="1" fillId="0" borderId="0" xfId="0" applyFont="1" applyAlignment="1">
      <alignment horizontal="left"/>
    </xf>
    <xf numFmtId="0" fontId="1" fillId="3" borderId="0" xfId="0" applyFont="1" applyFill="1" applyAlignment="1">
      <alignment horizontal="left"/>
    </xf>
    <xf numFmtId="0" fontId="5" fillId="0" borderId="0" xfId="0" applyFont="1" applyAlignment="1">
      <alignment horizontal="left"/>
    </xf>
    <xf numFmtId="0" fontId="1" fillId="0" borderId="0" xfId="0" applyFont="1" applyAlignment="1"/>
    <xf numFmtId="0" fontId="0" fillId="0" borderId="0" xfId="0" applyAlignment="1">
      <alignment vertical="top"/>
    </xf>
    <xf numFmtId="0" fontId="4" fillId="3" borderId="3" xfId="0" applyFont="1" applyFill="1" applyBorder="1" applyAlignment="1">
      <alignment horizontal="left" vertical="top" wrapText="1"/>
    </xf>
    <xf numFmtId="0" fontId="2" fillId="0" borderId="0" xfId="0" applyFont="1" applyBorder="1" applyAlignment="1">
      <alignment horizontal="left" vertical="top" wrapText="1"/>
    </xf>
    <xf numFmtId="0" fontId="3" fillId="0" borderId="0" xfId="0" applyFont="1" applyAlignment="1">
      <alignment horizontal="left"/>
    </xf>
    <xf numFmtId="49" fontId="4" fillId="0" borderId="19"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16" xfId="0" applyNumberFormat="1" applyFont="1" applyBorder="1" applyAlignment="1">
      <alignment horizontal="left" vertical="center" wrapText="1"/>
    </xf>
    <xf numFmtId="0" fontId="12" fillId="0" borderId="20" xfId="0" applyFont="1" applyBorder="1" applyAlignment="1">
      <alignment horizontal="left" vertical="top" wrapText="1"/>
    </xf>
    <xf numFmtId="0" fontId="12" fillId="0" borderId="0" xfId="0" applyFont="1" applyBorder="1" applyAlignment="1">
      <alignment horizontal="left" vertical="top" wrapText="1"/>
    </xf>
    <xf numFmtId="44" fontId="1" fillId="0" borderId="11" xfId="0" applyNumberFormat="1" applyFont="1" applyBorder="1" applyAlignment="1">
      <alignment horizontal="center"/>
    </xf>
    <xf numFmtId="0" fontId="1" fillId="0" borderId="12" xfId="0" applyFont="1" applyBorder="1" applyAlignment="1">
      <alignment horizont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49" fontId="2" fillId="0" borderId="19"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0" fontId="2" fillId="0" borderId="0" xfId="0" applyFont="1" applyBorder="1" applyAlignment="1">
      <alignment horizontal="center" wrapText="1"/>
    </xf>
    <xf numFmtId="0" fontId="4" fillId="0" borderId="15" xfId="0" applyFont="1" applyBorder="1" applyAlignment="1">
      <alignment horizontal="left"/>
    </xf>
    <xf numFmtId="0" fontId="2" fillId="0" borderId="15" xfId="0" applyFont="1" applyBorder="1" applyAlignment="1">
      <alignment horizontal="left"/>
    </xf>
    <xf numFmtId="0" fontId="2" fillId="0" borderId="16" xfId="0" applyFont="1" applyBorder="1" applyAlignment="1">
      <alignment horizontal="left"/>
    </xf>
    <xf numFmtId="0" fontId="1" fillId="0" borderId="0" xfId="0" applyFont="1" applyAlignment="1">
      <alignment horizontal="center"/>
    </xf>
    <xf numFmtId="0" fontId="4" fillId="3" borderId="22" xfId="0" applyFont="1" applyFill="1" applyBorder="1" applyAlignment="1">
      <alignment horizontal="left" vertical="top" wrapText="1"/>
    </xf>
    <xf numFmtId="0" fontId="4" fillId="3" borderId="23" xfId="0" applyFont="1" applyFill="1" applyBorder="1" applyAlignment="1">
      <alignment horizontal="left" vertical="top" wrapText="1"/>
    </xf>
    <xf numFmtId="0" fontId="4" fillId="3" borderId="24"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7" xfId="0" applyFont="1" applyFill="1" applyBorder="1" applyAlignment="1">
      <alignment horizontal="left" vertical="top" wrapText="1"/>
    </xf>
    <xf numFmtId="0" fontId="11" fillId="0" borderId="0" xfId="0" applyFont="1" applyBorder="1" applyAlignment="1">
      <alignment horizontal="left" vertical="top"/>
    </xf>
    <xf numFmtId="2" fontId="2" fillId="5" borderId="1" xfId="0" applyNumberFormat="1" applyFont="1" applyFill="1" applyBorder="1" applyAlignment="1" applyProtection="1">
      <alignment horizontal="center" vertical="center" wrapText="1"/>
      <protection locked="0"/>
    </xf>
    <xf numFmtId="49" fontId="2" fillId="0" borderId="1" xfId="0" applyNumberFormat="1" applyFont="1" applyBorder="1" applyAlignment="1" applyProtection="1">
      <alignment horizontal="center" vertical="top" wrapText="1"/>
    </xf>
    <xf numFmtId="0" fontId="1" fillId="0" borderId="6" xfId="0" applyFont="1" applyBorder="1" applyProtection="1"/>
    <xf numFmtId="2" fontId="2" fillId="0" borderId="1" xfId="0" applyNumberFormat="1" applyFont="1" applyBorder="1" applyAlignment="1" applyProtection="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76200</xdr:colOff>
      <xdr:row>66</xdr:row>
      <xdr:rowOff>76200</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457200"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2</xdr:col>
      <xdr:colOff>1200150</xdr:colOff>
      <xdr:row>67</xdr:row>
      <xdr:rowOff>19050</xdr:rowOff>
    </xdr:from>
    <xdr:ext cx="184731" cy="264560"/>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1581150"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2</xdr:col>
      <xdr:colOff>1143000</xdr:colOff>
      <xdr:row>66</xdr:row>
      <xdr:rowOff>76200</xdr:rowOff>
    </xdr:from>
    <xdr:ext cx="184731" cy="264560"/>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1524000" y="238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952500</xdr:colOff>
      <xdr:row>66</xdr:row>
      <xdr:rowOff>66675</xdr:rowOff>
    </xdr:from>
    <xdr:ext cx="184731" cy="264560"/>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2562225" y="2380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4"/>
  <sheetViews>
    <sheetView zoomScaleNormal="100" workbookViewId="0">
      <selection activeCell="M11" sqref="M11"/>
    </sheetView>
  </sheetViews>
  <sheetFormatPr baseColWidth="10" defaultColWidth="11.42578125" defaultRowHeight="15" x14ac:dyDescent="0.25"/>
  <cols>
    <col min="1" max="1" width="5.7109375" customWidth="1"/>
    <col min="2" max="2" width="8.28515625" customWidth="1"/>
    <col min="3" max="3" width="10.28515625" customWidth="1"/>
    <col min="4" max="4" width="38" customWidth="1"/>
    <col min="5" max="5" width="23.85546875" customWidth="1"/>
    <col min="6" max="6" width="24" customWidth="1"/>
  </cols>
  <sheetData>
    <row r="1" spans="1:6" x14ac:dyDescent="0.25">
      <c r="A1" s="3" t="s">
        <v>104</v>
      </c>
      <c r="B1" s="3"/>
      <c r="C1" s="2"/>
      <c r="D1" s="2"/>
      <c r="F1" s="52" t="s">
        <v>105</v>
      </c>
    </row>
    <row r="2" spans="1:6" x14ac:dyDescent="0.25">
      <c r="A2" s="60" t="s">
        <v>31</v>
      </c>
      <c r="B2" s="60"/>
      <c r="C2" s="60"/>
      <c r="D2" s="60"/>
      <c r="E2" s="60"/>
      <c r="F2" s="60"/>
    </row>
    <row r="3" spans="1:6" x14ac:dyDescent="0.25">
      <c r="A3" s="31"/>
      <c r="B3" s="31"/>
      <c r="C3" s="31"/>
      <c r="D3" s="31"/>
      <c r="E3" s="31"/>
      <c r="F3" s="31"/>
    </row>
    <row r="4" spans="1:6" ht="31.5" customHeight="1" thickBot="1" x14ac:dyDescent="0.3">
      <c r="A4" s="65" t="s">
        <v>107</v>
      </c>
      <c r="B4" s="65"/>
      <c r="C4" s="65"/>
      <c r="D4" s="66"/>
      <c r="E4" s="65"/>
      <c r="F4" s="65"/>
    </row>
    <row r="5" spans="1:6" x14ac:dyDescent="0.25">
      <c r="A5" s="43" t="s">
        <v>10</v>
      </c>
      <c r="B5" s="44" t="s">
        <v>11</v>
      </c>
      <c r="C5" s="42" t="s">
        <v>80</v>
      </c>
      <c r="D5" s="47" t="s">
        <v>12</v>
      </c>
      <c r="E5" s="69" t="s">
        <v>5</v>
      </c>
      <c r="F5" s="70"/>
    </row>
    <row r="6" spans="1:6" x14ac:dyDescent="0.25">
      <c r="A6" s="45"/>
      <c r="B6" s="45"/>
      <c r="C6" s="18"/>
      <c r="D6" s="46"/>
      <c r="E6" s="47" t="s">
        <v>91</v>
      </c>
      <c r="F6" s="47" t="s">
        <v>92</v>
      </c>
    </row>
    <row r="7" spans="1:6" x14ac:dyDescent="0.25">
      <c r="A7" s="28" t="s">
        <v>32</v>
      </c>
      <c r="B7" s="28"/>
      <c r="C7" s="13"/>
      <c r="D7" s="14"/>
      <c r="E7" s="15"/>
      <c r="F7" s="16"/>
    </row>
    <row r="8" spans="1:6" x14ac:dyDescent="0.25">
      <c r="A8" s="71" t="s">
        <v>109</v>
      </c>
      <c r="B8" s="71"/>
      <c r="C8" s="71"/>
      <c r="D8" s="71"/>
      <c r="E8" s="71"/>
      <c r="F8" s="72"/>
    </row>
    <row r="9" spans="1:6" ht="29.25" x14ac:dyDescent="0.25">
      <c r="A9" s="24" t="s">
        <v>21</v>
      </c>
      <c r="B9" s="37" t="s">
        <v>21</v>
      </c>
      <c r="C9" s="33" t="s">
        <v>81</v>
      </c>
      <c r="D9" s="19" t="s">
        <v>50</v>
      </c>
      <c r="E9" s="87"/>
      <c r="F9" s="53">
        <f>B9*E9</f>
        <v>0</v>
      </c>
    </row>
    <row r="10" spans="1:6" ht="28.5" x14ac:dyDescent="0.25">
      <c r="A10" s="24" t="s">
        <v>0</v>
      </c>
      <c r="B10" s="32" t="s">
        <v>21</v>
      </c>
      <c r="C10" s="23" t="s">
        <v>82</v>
      </c>
      <c r="D10" s="8" t="s">
        <v>62</v>
      </c>
      <c r="E10" s="87"/>
      <c r="F10" s="53">
        <f t="shared" ref="F10:F20" si="0">B10*E10</f>
        <v>0</v>
      </c>
    </row>
    <row r="11" spans="1:6" ht="71.25" x14ac:dyDescent="0.25">
      <c r="A11" s="36" t="s">
        <v>1</v>
      </c>
      <c r="B11" s="38" t="s">
        <v>66</v>
      </c>
      <c r="C11" s="23" t="s">
        <v>83</v>
      </c>
      <c r="D11" s="8" t="s">
        <v>100</v>
      </c>
      <c r="E11" s="87"/>
      <c r="F11" s="53">
        <f t="shared" si="0"/>
        <v>0</v>
      </c>
    </row>
    <row r="12" spans="1:6" ht="42.75" x14ac:dyDescent="0.25">
      <c r="A12" s="36" t="s">
        <v>2</v>
      </c>
      <c r="B12" s="38" t="s">
        <v>66</v>
      </c>
      <c r="C12" s="23" t="s">
        <v>83</v>
      </c>
      <c r="D12" s="8" t="s">
        <v>101</v>
      </c>
      <c r="E12" s="87"/>
      <c r="F12" s="53">
        <f t="shared" si="0"/>
        <v>0</v>
      </c>
    </row>
    <row r="13" spans="1:6" ht="42.75" x14ac:dyDescent="0.25">
      <c r="A13" s="36" t="s">
        <v>3</v>
      </c>
      <c r="B13" s="38" t="s">
        <v>66</v>
      </c>
      <c r="C13" s="23" t="s">
        <v>82</v>
      </c>
      <c r="D13" s="8" t="s">
        <v>102</v>
      </c>
      <c r="E13" s="87"/>
      <c r="F13" s="53">
        <f t="shared" si="0"/>
        <v>0</v>
      </c>
    </row>
    <row r="14" spans="1:6" x14ac:dyDescent="0.25">
      <c r="A14" s="24" t="s">
        <v>4</v>
      </c>
      <c r="B14" s="32" t="s">
        <v>16</v>
      </c>
      <c r="C14" s="34" t="s">
        <v>84</v>
      </c>
      <c r="D14" s="8" t="s">
        <v>106</v>
      </c>
      <c r="E14" s="87"/>
      <c r="F14" s="53">
        <f t="shared" si="0"/>
        <v>0</v>
      </c>
    </row>
    <row r="15" spans="1:6" x14ac:dyDescent="0.25">
      <c r="A15" s="24" t="s">
        <v>13</v>
      </c>
      <c r="B15" s="32" t="s">
        <v>66</v>
      </c>
      <c r="C15" s="34" t="s">
        <v>82</v>
      </c>
      <c r="D15" s="8" t="s">
        <v>33</v>
      </c>
      <c r="E15" s="87"/>
      <c r="F15" s="53">
        <f t="shared" si="0"/>
        <v>0</v>
      </c>
    </row>
    <row r="16" spans="1:6" ht="28.5" x14ac:dyDescent="0.25">
      <c r="A16" s="24" t="s">
        <v>14</v>
      </c>
      <c r="B16" s="32" t="s">
        <v>66</v>
      </c>
      <c r="C16" s="34" t="s">
        <v>82</v>
      </c>
      <c r="D16" s="8" t="s">
        <v>26</v>
      </c>
      <c r="E16" s="87"/>
      <c r="F16" s="53">
        <f t="shared" si="0"/>
        <v>0</v>
      </c>
    </row>
    <row r="17" spans="1:6" ht="42.75" x14ac:dyDescent="0.25">
      <c r="A17" s="24" t="s">
        <v>15</v>
      </c>
      <c r="B17" s="37" t="s">
        <v>17</v>
      </c>
      <c r="C17" s="35" t="s">
        <v>85</v>
      </c>
      <c r="D17" s="9" t="s">
        <v>34</v>
      </c>
      <c r="E17" s="87"/>
      <c r="F17" s="53">
        <f t="shared" si="0"/>
        <v>0</v>
      </c>
    </row>
    <row r="18" spans="1:6" ht="57" x14ac:dyDescent="0.25">
      <c r="A18" s="24" t="s">
        <v>16</v>
      </c>
      <c r="B18" s="37" t="s">
        <v>14</v>
      </c>
      <c r="C18" s="35" t="s">
        <v>85</v>
      </c>
      <c r="D18" s="9" t="s">
        <v>35</v>
      </c>
      <c r="E18" s="87"/>
      <c r="F18" s="53">
        <f t="shared" si="0"/>
        <v>0</v>
      </c>
    </row>
    <row r="19" spans="1:6" ht="28.5" x14ac:dyDescent="0.25">
      <c r="A19" s="24" t="s">
        <v>17</v>
      </c>
      <c r="B19" s="37" t="s">
        <v>21</v>
      </c>
      <c r="C19" s="35" t="s">
        <v>86</v>
      </c>
      <c r="D19" s="9" t="s">
        <v>36</v>
      </c>
      <c r="E19" s="87"/>
      <c r="F19" s="53">
        <f t="shared" si="0"/>
        <v>0</v>
      </c>
    </row>
    <row r="20" spans="1:6" ht="42.75" x14ac:dyDescent="0.25">
      <c r="A20" s="24" t="s">
        <v>18</v>
      </c>
      <c r="B20" s="37" t="s">
        <v>66</v>
      </c>
      <c r="C20" s="35" t="s">
        <v>82</v>
      </c>
      <c r="D20" s="9" t="s">
        <v>23</v>
      </c>
      <c r="E20" s="87"/>
      <c r="F20" s="53">
        <f t="shared" si="0"/>
        <v>0</v>
      </c>
    </row>
    <row r="21" spans="1:6" ht="27.75" customHeight="1" x14ac:dyDescent="0.25">
      <c r="A21" s="62" t="s">
        <v>24</v>
      </c>
      <c r="B21" s="63"/>
      <c r="C21" s="64"/>
      <c r="D21" s="9"/>
      <c r="E21" s="88"/>
      <c r="F21" s="89"/>
    </row>
    <row r="22" spans="1:6" ht="15" customHeight="1" x14ac:dyDescent="0.25">
      <c r="A22" s="73" t="s">
        <v>109</v>
      </c>
      <c r="B22" s="74"/>
      <c r="C22" s="74"/>
      <c r="D22" s="74"/>
      <c r="E22" s="74"/>
      <c r="F22" s="74"/>
    </row>
    <row r="23" spans="1:6" ht="27.75" customHeight="1" x14ac:dyDescent="0.25">
      <c r="A23" s="1" t="s">
        <v>19</v>
      </c>
      <c r="B23" s="24" t="s">
        <v>21</v>
      </c>
      <c r="C23" s="33" t="s">
        <v>81</v>
      </c>
      <c r="D23" s="19" t="s">
        <v>38</v>
      </c>
      <c r="E23" s="87"/>
      <c r="F23" s="53">
        <f>B23*E23</f>
        <v>0</v>
      </c>
    </row>
    <row r="24" spans="1:6" ht="28.5" x14ac:dyDescent="0.25">
      <c r="A24" s="39" t="s">
        <v>20</v>
      </c>
      <c r="B24" s="24" t="s">
        <v>21</v>
      </c>
      <c r="C24" s="23" t="s">
        <v>82</v>
      </c>
      <c r="D24" s="8" t="s">
        <v>62</v>
      </c>
      <c r="E24" s="87"/>
      <c r="F24" s="53">
        <f t="shared" ref="F24:F37" si="1">B24*E24</f>
        <v>0</v>
      </c>
    </row>
    <row r="25" spans="1:6" ht="71.25" x14ac:dyDescent="0.25">
      <c r="A25" s="26" t="s">
        <v>29</v>
      </c>
      <c r="B25" s="36" t="s">
        <v>66</v>
      </c>
      <c r="C25" s="23" t="s">
        <v>87</v>
      </c>
      <c r="D25" s="8" t="s">
        <v>100</v>
      </c>
      <c r="E25" s="87"/>
      <c r="F25" s="53">
        <f t="shared" si="1"/>
        <v>0</v>
      </c>
    </row>
    <row r="26" spans="1:6" ht="42.75" x14ac:dyDescent="0.25">
      <c r="A26" s="26" t="s">
        <v>37</v>
      </c>
      <c r="B26" s="36" t="s">
        <v>66</v>
      </c>
      <c r="C26" s="23" t="s">
        <v>83</v>
      </c>
      <c r="D26" s="8" t="s">
        <v>101</v>
      </c>
      <c r="E26" s="87"/>
      <c r="F26" s="53">
        <f t="shared" si="1"/>
        <v>0</v>
      </c>
    </row>
    <row r="27" spans="1:6" ht="42.75" x14ac:dyDescent="0.25">
      <c r="A27" s="26" t="s">
        <v>40</v>
      </c>
      <c r="B27" s="36" t="s">
        <v>66</v>
      </c>
      <c r="C27" s="23" t="s">
        <v>82</v>
      </c>
      <c r="D27" s="8" t="s">
        <v>102</v>
      </c>
      <c r="E27" s="87"/>
      <c r="F27" s="53">
        <f t="shared" si="1"/>
        <v>0</v>
      </c>
    </row>
    <row r="28" spans="1:6" x14ac:dyDescent="0.25">
      <c r="A28" s="1" t="s">
        <v>41</v>
      </c>
      <c r="B28" s="24" t="s">
        <v>66</v>
      </c>
      <c r="C28" s="34" t="s">
        <v>82</v>
      </c>
      <c r="D28" s="8" t="s">
        <v>108</v>
      </c>
      <c r="E28" s="87"/>
      <c r="F28" s="53">
        <f t="shared" si="1"/>
        <v>0</v>
      </c>
    </row>
    <row r="29" spans="1:6" x14ac:dyDescent="0.25">
      <c r="A29" s="1" t="s">
        <v>44</v>
      </c>
      <c r="B29" s="24" t="s">
        <v>66</v>
      </c>
      <c r="C29" s="34" t="s">
        <v>82</v>
      </c>
      <c r="D29" s="8" t="s">
        <v>22</v>
      </c>
      <c r="E29" s="87"/>
      <c r="F29" s="53">
        <f t="shared" si="1"/>
        <v>0</v>
      </c>
    </row>
    <row r="30" spans="1:6" ht="28.5" x14ac:dyDescent="0.25">
      <c r="A30" s="1" t="s">
        <v>45</v>
      </c>
      <c r="B30" s="24" t="s">
        <v>66</v>
      </c>
      <c r="C30" s="34" t="s">
        <v>82</v>
      </c>
      <c r="D30" s="8" t="s">
        <v>28</v>
      </c>
      <c r="E30" s="87"/>
      <c r="F30" s="53">
        <f t="shared" si="1"/>
        <v>0</v>
      </c>
    </row>
    <row r="31" spans="1:6" ht="42.75" x14ac:dyDescent="0.25">
      <c r="A31" s="1" t="s">
        <v>58</v>
      </c>
      <c r="B31" s="24" t="s">
        <v>66</v>
      </c>
      <c r="C31" s="35" t="s">
        <v>82</v>
      </c>
      <c r="D31" s="9" t="s">
        <v>23</v>
      </c>
      <c r="E31" s="87"/>
      <c r="F31" s="53">
        <f t="shared" si="1"/>
        <v>0</v>
      </c>
    </row>
    <row r="32" spans="1:6" ht="71.25" x14ac:dyDescent="0.25">
      <c r="A32" s="1" t="s">
        <v>63</v>
      </c>
      <c r="B32" s="24" t="s">
        <v>17</v>
      </c>
      <c r="C32" s="35" t="s">
        <v>88</v>
      </c>
      <c r="D32" s="9" t="s">
        <v>46</v>
      </c>
      <c r="E32" s="87"/>
      <c r="F32" s="53">
        <f t="shared" si="1"/>
        <v>0</v>
      </c>
    </row>
    <row r="33" spans="1:7" ht="42.75" x14ac:dyDescent="0.25">
      <c r="A33" s="1" t="s">
        <v>64</v>
      </c>
      <c r="B33" s="24" t="s">
        <v>2</v>
      </c>
      <c r="C33" s="35" t="s">
        <v>88</v>
      </c>
      <c r="D33" s="9" t="s">
        <v>25</v>
      </c>
      <c r="E33" s="87"/>
      <c r="F33" s="53">
        <f t="shared" si="1"/>
        <v>0</v>
      </c>
      <c r="G33" s="12"/>
    </row>
    <row r="34" spans="1:7" ht="57" x14ac:dyDescent="0.25">
      <c r="A34" s="1" t="s">
        <v>65</v>
      </c>
      <c r="B34" s="24" t="s">
        <v>2</v>
      </c>
      <c r="C34" s="35" t="s">
        <v>85</v>
      </c>
      <c r="D34" s="9" t="s">
        <v>43</v>
      </c>
      <c r="E34" s="87"/>
      <c r="F34" s="53">
        <f t="shared" si="1"/>
        <v>0</v>
      </c>
      <c r="G34" s="12"/>
    </row>
    <row r="35" spans="1:7" ht="42.75" x14ac:dyDescent="0.25">
      <c r="A35" s="1" t="s">
        <v>66</v>
      </c>
      <c r="B35" s="24" t="s">
        <v>21</v>
      </c>
      <c r="C35" s="35" t="s">
        <v>89</v>
      </c>
      <c r="D35" s="9" t="s">
        <v>27</v>
      </c>
      <c r="E35" s="87"/>
      <c r="F35" s="53">
        <f t="shared" si="1"/>
        <v>0</v>
      </c>
    </row>
    <row r="36" spans="1:7" ht="28.5" x14ac:dyDescent="0.25">
      <c r="A36" s="1" t="s">
        <v>67</v>
      </c>
      <c r="B36" s="24" t="s">
        <v>2</v>
      </c>
      <c r="C36" s="35" t="s">
        <v>86</v>
      </c>
      <c r="D36" s="9" t="s">
        <v>59</v>
      </c>
      <c r="E36" s="87"/>
      <c r="F36" s="53">
        <f t="shared" si="1"/>
        <v>0</v>
      </c>
    </row>
    <row r="37" spans="1:7" ht="47.25" customHeight="1" thickBot="1" x14ac:dyDescent="0.3">
      <c r="A37" s="1" t="s">
        <v>68</v>
      </c>
      <c r="B37" s="24" t="s">
        <v>21</v>
      </c>
      <c r="C37" s="35" t="s">
        <v>86</v>
      </c>
      <c r="D37" s="17" t="s">
        <v>30</v>
      </c>
      <c r="E37" s="87"/>
      <c r="F37" s="53">
        <f t="shared" si="1"/>
        <v>0</v>
      </c>
    </row>
    <row r="38" spans="1:7" ht="15.75" customHeight="1" thickBot="1" x14ac:dyDescent="0.3">
      <c r="C38" s="2"/>
      <c r="D38" s="48" t="s">
        <v>6</v>
      </c>
      <c r="E38" s="67">
        <f>SUM(F9:F37)</f>
        <v>0</v>
      </c>
      <c r="F38" s="68"/>
    </row>
    <row r="39" spans="1:7" ht="19.5" customHeight="1" thickBot="1" x14ac:dyDescent="0.3">
      <c r="C39" s="2"/>
      <c r="D39" s="6" t="s">
        <v>7</v>
      </c>
      <c r="E39" s="67">
        <f>E38*19%</f>
        <v>0</v>
      </c>
      <c r="F39" s="68"/>
    </row>
    <row r="40" spans="1:7" ht="15.75" customHeight="1" thickBot="1" x14ac:dyDescent="0.3">
      <c r="C40" s="2"/>
      <c r="D40" s="7" t="s">
        <v>8</v>
      </c>
      <c r="E40" s="67">
        <f>E38+E39</f>
        <v>0</v>
      </c>
      <c r="F40" s="68"/>
    </row>
    <row r="41" spans="1:7" ht="15" customHeight="1" x14ac:dyDescent="0.25">
      <c r="A41" s="61" t="s">
        <v>9</v>
      </c>
      <c r="B41" s="61"/>
      <c r="C41" s="61"/>
      <c r="D41" s="61"/>
    </row>
    <row r="42" spans="1:7" s="58" customFormat="1" x14ac:dyDescent="0.25">
      <c r="A42" s="59" t="s">
        <v>113</v>
      </c>
      <c r="B42" s="59"/>
      <c r="C42" s="59"/>
      <c r="D42" s="59"/>
      <c r="E42" s="59"/>
      <c r="F42" s="59"/>
    </row>
    <row r="43" spans="1:7" s="58" customFormat="1" ht="46.5" customHeight="1" x14ac:dyDescent="0.25">
      <c r="A43" s="59"/>
      <c r="B43" s="59"/>
      <c r="C43" s="59"/>
      <c r="D43" s="59"/>
      <c r="E43" s="59"/>
      <c r="F43" s="59"/>
    </row>
    <row r="44" spans="1:7" x14ac:dyDescent="0.25">
      <c r="A44" s="55" t="s">
        <v>110</v>
      </c>
      <c r="B44" s="55"/>
      <c r="C44" s="55"/>
      <c r="D44" s="55"/>
    </row>
    <row r="45" spans="1:7" x14ac:dyDescent="0.25">
      <c r="A45" s="57" t="s">
        <v>111</v>
      </c>
      <c r="B45" s="57"/>
      <c r="C45" s="57"/>
      <c r="D45" s="57"/>
    </row>
    <row r="46" spans="1:7" x14ac:dyDescent="0.25">
      <c r="A46" s="54"/>
      <c r="B46" s="54"/>
      <c r="C46" s="54"/>
      <c r="D46" s="54"/>
    </row>
    <row r="47" spans="1:7" x14ac:dyDescent="0.25">
      <c r="A47" s="27"/>
      <c r="B47" s="27"/>
      <c r="C47" s="4" t="s">
        <v>103</v>
      </c>
      <c r="D47" s="4"/>
    </row>
    <row r="48" spans="1:7" x14ac:dyDescent="0.25">
      <c r="A48" s="4"/>
      <c r="B48" s="25"/>
      <c r="C48" s="4"/>
      <c r="D48" s="4"/>
    </row>
    <row r="49" spans="1:4" x14ac:dyDescent="0.25">
      <c r="A49" s="4"/>
      <c r="B49" s="25"/>
      <c r="C49" s="4"/>
      <c r="D49" s="4"/>
    </row>
    <row r="50" spans="1:4" x14ac:dyDescent="0.25">
      <c r="A50" s="56"/>
      <c r="B50" s="56"/>
      <c r="C50" s="56"/>
      <c r="D50" s="4"/>
    </row>
    <row r="54" spans="1:4" x14ac:dyDescent="0.25">
      <c r="A54" s="10"/>
      <c r="B54" s="10"/>
    </row>
    <row r="55" spans="1:4" x14ac:dyDescent="0.25">
      <c r="A55" s="10"/>
      <c r="B55" s="10"/>
      <c r="D55" s="10"/>
    </row>
    <row r="64" spans="1:4" x14ac:dyDescent="0.25">
      <c r="C64" s="11"/>
    </row>
  </sheetData>
  <sheetProtection algorithmName="SHA-512" hashValue="UE0L8vOGsJUb2yelhyKHzu50zRfXHJONVwo8wc81LZMS5yuGKIvojlqfznpe1VULdDSUcZPB6c3kPGJ9AEFJ9Q==" saltValue="4q/HrArU4c7p5qxT3+RmQA==" spinCount="100000" sheet="1" objects="1" scenarios="1"/>
  <mergeCells count="11">
    <mergeCell ref="A42:F43"/>
    <mergeCell ref="A2:F2"/>
    <mergeCell ref="A41:D41"/>
    <mergeCell ref="A21:C21"/>
    <mergeCell ref="A4:F4"/>
    <mergeCell ref="E38:F38"/>
    <mergeCell ref="E39:F39"/>
    <mergeCell ref="E40:F40"/>
    <mergeCell ref="E5:F5"/>
    <mergeCell ref="A8:F8"/>
    <mergeCell ref="A22:F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3"/>
  <sheetViews>
    <sheetView topLeftCell="A16" workbookViewId="0">
      <selection activeCell="L11" sqref="L11"/>
    </sheetView>
  </sheetViews>
  <sheetFormatPr baseColWidth="10" defaultRowHeight="15" x14ac:dyDescent="0.25"/>
  <cols>
    <col min="1" max="1" width="6.28515625" customWidth="1"/>
    <col min="2" max="2" width="8.7109375" customWidth="1"/>
    <col min="3" max="3" width="17.42578125" customWidth="1"/>
    <col min="4" max="4" width="50.42578125" customWidth="1"/>
    <col min="5" max="5" width="23.7109375" customWidth="1"/>
    <col min="6" max="6" width="22.28515625" customWidth="1"/>
  </cols>
  <sheetData>
    <row r="1" spans="1:6" x14ac:dyDescent="0.25">
      <c r="A1" s="3" t="s">
        <v>104</v>
      </c>
      <c r="B1" s="3"/>
      <c r="C1" s="2"/>
      <c r="D1" s="2"/>
      <c r="F1" s="52" t="s">
        <v>105</v>
      </c>
    </row>
    <row r="2" spans="1:6" x14ac:dyDescent="0.25">
      <c r="A2" s="41" t="s">
        <v>31</v>
      </c>
      <c r="B2" s="41"/>
      <c r="C2" s="2"/>
      <c r="D2" s="40"/>
      <c r="E2" s="40"/>
    </row>
    <row r="3" spans="1:6" x14ac:dyDescent="0.25">
      <c r="A3" s="75"/>
      <c r="B3" s="75"/>
      <c r="C3" s="75"/>
      <c r="D3" s="75"/>
      <c r="E3" s="75"/>
      <c r="F3" s="75"/>
    </row>
    <row r="4" spans="1:6" ht="36.75" customHeight="1" thickBot="1" x14ac:dyDescent="0.3">
      <c r="A4" s="65" t="s">
        <v>90</v>
      </c>
      <c r="B4" s="65"/>
      <c r="C4" s="65"/>
      <c r="D4" s="66"/>
      <c r="E4" s="65"/>
      <c r="F4" s="65"/>
    </row>
    <row r="5" spans="1:6" x14ac:dyDescent="0.25">
      <c r="A5" s="43" t="s">
        <v>10</v>
      </c>
      <c r="B5" s="44" t="s">
        <v>11</v>
      </c>
      <c r="C5" s="42" t="s">
        <v>80</v>
      </c>
      <c r="D5" s="47" t="s">
        <v>12</v>
      </c>
      <c r="E5" s="69" t="s">
        <v>5</v>
      </c>
      <c r="F5" s="70"/>
    </row>
    <row r="6" spans="1:6" x14ac:dyDescent="0.25">
      <c r="A6" s="45"/>
      <c r="B6" s="45"/>
      <c r="C6" s="18"/>
      <c r="D6" s="46"/>
      <c r="E6" s="47" t="s">
        <v>91</v>
      </c>
      <c r="F6" s="49" t="s">
        <v>92</v>
      </c>
    </row>
    <row r="7" spans="1:6" x14ac:dyDescent="0.25">
      <c r="A7" s="76" t="s">
        <v>53</v>
      </c>
      <c r="B7" s="76"/>
      <c r="C7" s="77"/>
      <c r="D7" s="78"/>
      <c r="E7" s="15"/>
      <c r="F7" s="16"/>
    </row>
    <row r="8" spans="1:6" ht="29.25" x14ac:dyDescent="0.25">
      <c r="A8" s="1" t="s">
        <v>21</v>
      </c>
      <c r="B8" s="24" t="s">
        <v>21</v>
      </c>
      <c r="C8" s="18" t="s">
        <v>81</v>
      </c>
      <c r="D8" s="19" t="s">
        <v>50</v>
      </c>
      <c r="E8" s="87"/>
      <c r="F8" s="53">
        <f>B8*E8</f>
        <v>0</v>
      </c>
    </row>
    <row r="9" spans="1:6" ht="57" x14ac:dyDescent="0.25">
      <c r="A9" s="1" t="s">
        <v>0</v>
      </c>
      <c r="B9" s="24" t="s">
        <v>93</v>
      </c>
      <c r="C9" s="8" t="s">
        <v>82</v>
      </c>
      <c r="D9" s="8" t="s">
        <v>69</v>
      </c>
      <c r="E9" s="87"/>
      <c r="F9" s="53">
        <f t="shared" ref="F9:F15" si="0">B9*E9</f>
        <v>0</v>
      </c>
    </row>
    <row r="10" spans="1:6" ht="57" x14ac:dyDescent="0.25">
      <c r="A10" s="1" t="s">
        <v>1</v>
      </c>
      <c r="B10" s="24" t="s">
        <v>16</v>
      </c>
      <c r="C10" s="8" t="s">
        <v>82</v>
      </c>
      <c r="D10" s="8" t="s">
        <v>70</v>
      </c>
      <c r="E10" s="87"/>
      <c r="F10" s="53">
        <f t="shared" si="0"/>
        <v>0</v>
      </c>
    </row>
    <row r="11" spans="1:6" ht="57" x14ac:dyDescent="0.25">
      <c r="A11" s="1" t="s">
        <v>2</v>
      </c>
      <c r="B11" s="24" t="s">
        <v>16</v>
      </c>
      <c r="C11" s="8" t="s">
        <v>82</v>
      </c>
      <c r="D11" s="8" t="s">
        <v>47</v>
      </c>
      <c r="E11" s="87"/>
      <c r="F11" s="53">
        <f t="shared" si="0"/>
        <v>0</v>
      </c>
    </row>
    <row r="12" spans="1:6" x14ac:dyDescent="0.25">
      <c r="A12" s="1" t="s">
        <v>3</v>
      </c>
      <c r="B12" s="24" t="s">
        <v>0</v>
      </c>
      <c r="C12" s="8" t="s">
        <v>86</v>
      </c>
      <c r="D12" s="8" t="s">
        <v>52</v>
      </c>
      <c r="E12" s="87"/>
      <c r="F12" s="53">
        <f t="shared" si="0"/>
        <v>0</v>
      </c>
    </row>
    <row r="13" spans="1:6" ht="99.75" x14ac:dyDescent="0.25">
      <c r="A13" s="1" t="s">
        <v>4</v>
      </c>
      <c r="B13" s="24" t="s">
        <v>20</v>
      </c>
      <c r="C13" s="8" t="s">
        <v>82</v>
      </c>
      <c r="D13" s="8" t="s">
        <v>71</v>
      </c>
      <c r="E13" s="87"/>
      <c r="F13" s="53">
        <f t="shared" si="0"/>
        <v>0</v>
      </c>
    </row>
    <row r="14" spans="1:6" ht="28.5" x14ac:dyDescent="0.25">
      <c r="A14" s="1" t="s">
        <v>13</v>
      </c>
      <c r="B14" s="24" t="s">
        <v>0</v>
      </c>
      <c r="C14" s="9" t="s">
        <v>88</v>
      </c>
      <c r="D14" s="9" t="s">
        <v>39</v>
      </c>
      <c r="E14" s="87"/>
      <c r="F14" s="53">
        <f t="shared" si="0"/>
        <v>0</v>
      </c>
    </row>
    <row r="15" spans="1:6" ht="57" x14ac:dyDescent="0.25">
      <c r="A15" s="1" t="s">
        <v>14</v>
      </c>
      <c r="B15" s="24" t="s">
        <v>93</v>
      </c>
      <c r="C15" s="9" t="s">
        <v>82</v>
      </c>
      <c r="D15" s="9" t="s">
        <v>56</v>
      </c>
      <c r="E15" s="87"/>
      <c r="F15" s="53">
        <f t="shared" si="0"/>
        <v>0</v>
      </c>
    </row>
    <row r="16" spans="1:6" ht="15" customHeight="1" x14ac:dyDescent="0.25">
      <c r="A16" s="62" t="s">
        <v>51</v>
      </c>
      <c r="B16" s="63"/>
      <c r="C16" s="63"/>
      <c r="D16" s="64"/>
      <c r="E16" s="90"/>
      <c r="F16" s="89"/>
    </row>
    <row r="17" spans="1:6" ht="29.25" x14ac:dyDescent="0.25">
      <c r="A17" s="1" t="s">
        <v>15</v>
      </c>
      <c r="B17" s="24" t="s">
        <v>21</v>
      </c>
      <c r="C17" s="18" t="s">
        <v>81</v>
      </c>
      <c r="D17" s="19" t="s">
        <v>72</v>
      </c>
      <c r="E17" s="87"/>
      <c r="F17" s="53">
        <f>B17*E17</f>
        <v>0</v>
      </c>
    </row>
    <row r="18" spans="1:6" ht="28.5" x14ac:dyDescent="0.25">
      <c r="A18" s="1" t="s">
        <v>16</v>
      </c>
      <c r="B18" s="24" t="s">
        <v>94</v>
      </c>
      <c r="C18" s="8" t="s">
        <v>82</v>
      </c>
      <c r="D18" s="8" t="s">
        <v>73</v>
      </c>
      <c r="E18" s="87"/>
      <c r="F18" s="53">
        <f t="shared" ref="F18:F22" si="1">B18*E18</f>
        <v>0</v>
      </c>
    </row>
    <row r="19" spans="1:6" ht="42.75" x14ac:dyDescent="0.25">
      <c r="A19" s="1" t="s">
        <v>17</v>
      </c>
      <c r="B19" s="24" t="s">
        <v>21</v>
      </c>
      <c r="C19" s="8" t="s">
        <v>82</v>
      </c>
      <c r="D19" s="20" t="s">
        <v>74</v>
      </c>
      <c r="E19" s="87"/>
      <c r="F19" s="53">
        <f t="shared" si="1"/>
        <v>0</v>
      </c>
    </row>
    <row r="20" spans="1:6" x14ac:dyDescent="0.25">
      <c r="A20" s="1" t="s">
        <v>18</v>
      </c>
      <c r="B20" s="24" t="s">
        <v>0</v>
      </c>
      <c r="C20" s="8" t="s">
        <v>84</v>
      </c>
      <c r="D20" s="9" t="s">
        <v>57</v>
      </c>
      <c r="E20" s="87"/>
      <c r="F20" s="53">
        <f t="shared" si="1"/>
        <v>0</v>
      </c>
    </row>
    <row r="21" spans="1:6" ht="57" x14ac:dyDescent="0.25">
      <c r="A21" s="1" t="s">
        <v>19</v>
      </c>
      <c r="B21" s="24" t="s">
        <v>45</v>
      </c>
      <c r="C21" s="9" t="s">
        <v>86</v>
      </c>
      <c r="D21" s="9" t="s">
        <v>60</v>
      </c>
      <c r="E21" s="87"/>
      <c r="F21" s="53">
        <f t="shared" si="1"/>
        <v>0</v>
      </c>
    </row>
    <row r="22" spans="1:6" ht="72" thickBot="1" x14ac:dyDescent="0.3">
      <c r="A22" s="1" t="s">
        <v>20</v>
      </c>
      <c r="B22" s="24" t="s">
        <v>0</v>
      </c>
      <c r="C22" s="9" t="s">
        <v>82</v>
      </c>
      <c r="D22" s="21" t="s">
        <v>75</v>
      </c>
      <c r="E22" s="87"/>
      <c r="F22" s="53">
        <f t="shared" si="1"/>
        <v>0</v>
      </c>
    </row>
    <row r="23" spans="1:6" ht="15.75" thickBot="1" x14ac:dyDescent="0.3">
      <c r="C23" s="2"/>
      <c r="D23" s="5" t="s">
        <v>6</v>
      </c>
      <c r="E23" s="67">
        <f>SUM(F8:F22)</f>
        <v>0</v>
      </c>
      <c r="F23" s="68"/>
    </row>
    <row r="24" spans="1:6" ht="15.75" thickBot="1" x14ac:dyDescent="0.3">
      <c r="C24" s="2"/>
      <c r="D24" s="6" t="s">
        <v>7</v>
      </c>
      <c r="E24" s="67">
        <f>E23*19%</f>
        <v>0</v>
      </c>
      <c r="F24" s="68"/>
    </row>
    <row r="25" spans="1:6" ht="15.75" thickBot="1" x14ac:dyDescent="0.3">
      <c r="C25" s="2"/>
      <c r="D25" s="7" t="s">
        <v>8</v>
      </c>
      <c r="E25" s="67">
        <f>E23+E24</f>
        <v>0</v>
      </c>
      <c r="F25" s="68"/>
    </row>
    <row r="26" spans="1:6" x14ac:dyDescent="0.25">
      <c r="C26" s="2"/>
      <c r="D26" s="2"/>
    </row>
    <row r="27" spans="1:6" x14ac:dyDescent="0.25">
      <c r="A27" s="61" t="s">
        <v>9</v>
      </c>
      <c r="B27" s="61"/>
      <c r="C27" s="61"/>
      <c r="D27" s="61"/>
    </row>
    <row r="28" spans="1:6" ht="15" customHeight="1" x14ac:dyDescent="0.25">
      <c r="A28" s="80" t="s">
        <v>114</v>
      </c>
      <c r="B28" s="81"/>
      <c r="C28" s="81"/>
      <c r="D28" s="81"/>
      <c r="E28" s="81"/>
      <c r="F28" s="82"/>
    </row>
    <row r="29" spans="1:6" ht="47.25" customHeight="1" x14ac:dyDescent="0.25">
      <c r="A29" s="83"/>
      <c r="B29" s="84"/>
      <c r="C29" s="84"/>
      <c r="D29" s="84"/>
      <c r="E29" s="84"/>
      <c r="F29" s="85"/>
    </row>
    <row r="30" spans="1:6" x14ac:dyDescent="0.25">
      <c r="A30" s="55" t="s">
        <v>110</v>
      </c>
      <c r="B30" s="55"/>
      <c r="C30" s="55"/>
      <c r="D30" s="55"/>
    </row>
    <row r="31" spans="1:6" x14ac:dyDescent="0.25">
      <c r="A31" s="57" t="s">
        <v>111</v>
      </c>
      <c r="B31" s="57"/>
      <c r="C31" s="57"/>
      <c r="D31" s="57"/>
    </row>
    <row r="32" spans="1:6" x14ac:dyDescent="0.25">
      <c r="A32" s="79"/>
      <c r="B32" s="79"/>
      <c r="C32" s="79"/>
      <c r="D32" s="79"/>
      <c r="E32" s="79"/>
      <c r="F32" s="79"/>
    </row>
    <row r="33" spans="1:4" x14ac:dyDescent="0.25">
      <c r="A33" s="4"/>
      <c r="B33" s="25"/>
      <c r="C33" s="4"/>
      <c r="D33" s="4"/>
    </row>
  </sheetData>
  <sheetProtection algorithmName="SHA-512" hashValue="AV05Rv6wM0tIfTRmaKkDeNnLxq96hn5x3wbHeRt0PpcK8vnbx3zFqFGvj1qiaL5xpQf3eRCSuq8IWICQ6vOF6w==" saltValue="MQ9L0X9l+XAJkgpNux2JxA==" spinCount="100000" sheet="1" objects="1" scenarios="1"/>
  <mergeCells count="11">
    <mergeCell ref="A32:F32"/>
    <mergeCell ref="E24:F24"/>
    <mergeCell ref="E25:F25"/>
    <mergeCell ref="A28:F29"/>
    <mergeCell ref="E5:F5"/>
    <mergeCell ref="A3:F3"/>
    <mergeCell ref="A27:D27"/>
    <mergeCell ref="A4:F4"/>
    <mergeCell ref="E23:F23"/>
    <mergeCell ref="A16:D16"/>
    <mergeCell ref="A7:D7"/>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2FF5A-C52E-47CA-BC83-5C3744F8ACF4}">
  <dimension ref="A1:F31"/>
  <sheetViews>
    <sheetView tabSelected="1" workbookViewId="0">
      <selection activeCell="L10" sqref="L10"/>
    </sheetView>
  </sheetViews>
  <sheetFormatPr baseColWidth="10" defaultRowHeight="15" x14ac:dyDescent="0.25"/>
  <cols>
    <col min="1" max="1" width="6.28515625" customWidth="1"/>
    <col min="2" max="2" width="9.85546875" customWidth="1"/>
    <col min="3" max="3" width="17.42578125" customWidth="1"/>
    <col min="4" max="4" width="50.42578125" customWidth="1"/>
    <col min="5" max="5" width="22.28515625" customWidth="1"/>
    <col min="6" max="6" width="22" customWidth="1"/>
  </cols>
  <sheetData>
    <row r="1" spans="1:6" x14ac:dyDescent="0.25">
      <c r="A1" s="3" t="s">
        <v>104</v>
      </c>
      <c r="B1" s="3"/>
      <c r="C1" s="2"/>
      <c r="D1" s="2"/>
      <c r="F1" s="52" t="s">
        <v>105</v>
      </c>
    </row>
    <row r="2" spans="1:6" x14ac:dyDescent="0.25">
      <c r="A2" s="86" t="s">
        <v>31</v>
      </c>
      <c r="B2" s="86"/>
      <c r="C2" s="86"/>
      <c r="D2" s="86"/>
      <c r="E2" s="86"/>
      <c r="F2" s="86"/>
    </row>
    <row r="3" spans="1:6" x14ac:dyDescent="0.25">
      <c r="A3" s="75"/>
      <c r="B3" s="75"/>
      <c r="C3" s="75"/>
      <c r="D3" s="75"/>
      <c r="E3" s="75"/>
      <c r="F3" s="75"/>
    </row>
    <row r="4" spans="1:6" ht="42.75" customHeight="1" thickBot="1" x14ac:dyDescent="0.3">
      <c r="A4" s="65" t="s">
        <v>95</v>
      </c>
      <c r="B4" s="65"/>
      <c r="C4" s="65"/>
      <c r="D4" s="66"/>
      <c r="E4" s="65"/>
      <c r="F4" s="65"/>
    </row>
    <row r="5" spans="1:6" x14ac:dyDescent="0.25">
      <c r="A5" s="43" t="s">
        <v>10</v>
      </c>
      <c r="B5" s="44" t="s">
        <v>11</v>
      </c>
      <c r="C5" s="42" t="s">
        <v>80</v>
      </c>
      <c r="D5" s="47" t="s">
        <v>12</v>
      </c>
      <c r="E5" s="69" t="s">
        <v>5</v>
      </c>
      <c r="F5" s="70"/>
    </row>
    <row r="6" spans="1:6" x14ac:dyDescent="0.25">
      <c r="A6" s="45"/>
      <c r="B6" s="45"/>
      <c r="C6" s="18"/>
      <c r="D6" s="46"/>
      <c r="E6" s="47" t="s">
        <v>91</v>
      </c>
      <c r="F6" s="49" t="s">
        <v>92</v>
      </c>
    </row>
    <row r="7" spans="1:6" x14ac:dyDescent="0.25">
      <c r="A7" s="28" t="s">
        <v>48</v>
      </c>
      <c r="B7" s="28"/>
      <c r="C7" s="50"/>
      <c r="D7" s="51"/>
      <c r="E7" s="15"/>
      <c r="F7" s="16"/>
    </row>
    <row r="8" spans="1:6" ht="29.25" x14ac:dyDescent="0.25">
      <c r="A8" s="1" t="s">
        <v>21</v>
      </c>
      <c r="B8" s="24" t="s">
        <v>21</v>
      </c>
      <c r="C8" s="18" t="s">
        <v>81</v>
      </c>
      <c r="D8" s="19" t="s">
        <v>49</v>
      </c>
      <c r="E8" s="87"/>
      <c r="F8" s="53">
        <f>B8*E8</f>
        <v>0</v>
      </c>
    </row>
    <row r="9" spans="1:6" ht="28.5" x14ac:dyDescent="0.25">
      <c r="A9" s="1" t="s">
        <v>0</v>
      </c>
      <c r="B9" s="24" t="s">
        <v>96</v>
      </c>
      <c r="C9" s="8" t="s">
        <v>99</v>
      </c>
      <c r="D9" s="8" t="s">
        <v>54</v>
      </c>
      <c r="E9" s="87"/>
      <c r="F9" s="53">
        <f t="shared" ref="F9:F16" si="0">B9*E9</f>
        <v>0</v>
      </c>
    </row>
    <row r="10" spans="1:6" ht="99.75" x14ac:dyDescent="0.25">
      <c r="A10" s="1" t="s">
        <v>1</v>
      </c>
      <c r="B10" s="24" t="s">
        <v>20</v>
      </c>
      <c r="C10" s="8" t="s">
        <v>82</v>
      </c>
      <c r="D10" s="8" t="s">
        <v>76</v>
      </c>
      <c r="E10" s="87"/>
      <c r="F10" s="53">
        <f t="shared" si="0"/>
        <v>0</v>
      </c>
    </row>
    <row r="11" spans="1:6" ht="57" x14ac:dyDescent="0.25">
      <c r="A11" s="1" t="s">
        <v>2</v>
      </c>
      <c r="B11" s="24" t="s">
        <v>97</v>
      </c>
      <c r="C11" s="8" t="s">
        <v>82</v>
      </c>
      <c r="D11" s="9" t="s">
        <v>77</v>
      </c>
      <c r="E11" s="87"/>
      <c r="F11" s="53">
        <f t="shared" si="0"/>
        <v>0</v>
      </c>
    </row>
    <row r="12" spans="1:6" x14ac:dyDescent="0.25">
      <c r="A12" s="1" t="s">
        <v>3</v>
      </c>
      <c r="B12" s="24" t="s">
        <v>0</v>
      </c>
      <c r="C12" s="8" t="s">
        <v>86</v>
      </c>
      <c r="D12" s="9" t="s">
        <v>55</v>
      </c>
      <c r="E12" s="87"/>
      <c r="F12" s="53">
        <f t="shared" si="0"/>
        <v>0</v>
      </c>
    </row>
    <row r="13" spans="1:6" ht="85.5" x14ac:dyDescent="0.25">
      <c r="A13" s="1" t="s">
        <v>4</v>
      </c>
      <c r="B13" s="24" t="s">
        <v>20</v>
      </c>
      <c r="C13" s="9" t="s">
        <v>82</v>
      </c>
      <c r="D13" s="30" t="s">
        <v>78</v>
      </c>
      <c r="E13" s="87"/>
      <c r="F13" s="53">
        <f t="shared" si="0"/>
        <v>0</v>
      </c>
    </row>
    <row r="14" spans="1:6" ht="42.75" x14ac:dyDescent="0.25">
      <c r="A14" s="1" t="s">
        <v>13</v>
      </c>
      <c r="B14" s="24" t="s">
        <v>97</v>
      </c>
      <c r="C14" s="9" t="s">
        <v>85</v>
      </c>
      <c r="D14" s="20" t="s">
        <v>61</v>
      </c>
      <c r="E14" s="87"/>
      <c r="F14" s="53">
        <f t="shared" si="0"/>
        <v>0</v>
      </c>
    </row>
    <row r="15" spans="1:6" ht="86.25" x14ac:dyDescent="0.25">
      <c r="A15" s="1" t="s">
        <v>14</v>
      </c>
      <c r="B15" s="24" t="s">
        <v>98</v>
      </c>
      <c r="C15" s="9" t="s">
        <v>82</v>
      </c>
      <c r="D15" s="22" t="s">
        <v>42</v>
      </c>
      <c r="E15" s="87"/>
      <c r="F15" s="53">
        <f t="shared" si="0"/>
        <v>0</v>
      </c>
    </row>
    <row r="16" spans="1:6" ht="72" thickBot="1" x14ac:dyDescent="0.3">
      <c r="A16" s="1" t="s">
        <v>15</v>
      </c>
      <c r="B16" s="24" t="s">
        <v>45</v>
      </c>
      <c r="C16" s="9" t="s">
        <v>82</v>
      </c>
      <c r="D16" s="29" t="s">
        <v>79</v>
      </c>
      <c r="E16" s="87"/>
      <c r="F16" s="53">
        <f t="shared" si="0"/>
        <v>0</v>
      </c>
    </row>
    <row r="17" spans="1:6" ht="15.75" thickBot="1" x14ac:dyDescent="0.3">
      <c r="C17" s="2"/>
      <c r="D17" s="5" t="s">
        <v>6</v>
      </c>
      <c r="E17" s="67">
        <f>SUM(F8:F16)</f>
        <v>0</v>
      </c>
      <c r="F17" s="68"/>
    </row>
    <row r="18" spans="1:6" ht="15.75" thickBot="1" x14ac:dyDescent="0.3">
      <c r="C18" s="2"/>
      <c r="D18" s="6" t="s">
        <v>7</v>
      </c>
      <c r="E18" s="67">
        <f>E17*19%</f>
        <v>0</v>
      </c>
      <c r="F18" s="68"/>
    </row>
    <row r="19" spans="1:6" ht="15.75" thickBot="1" x14ac:dyDescent="0.3">
      <c r="C19" s="2"/>
      <c r="D19" s="7" t="s">
        <v>8</v>
      </c>
      <c r="E19" s="67">
        <f>E17+E18</f>
        <v>0</v>
      </c>
      <c r="F19" s="68"/>
    </row>
    <row r="20" spans="1:6" x14ac:dyDescent="0.25">
      <c r="C20" s="2"/>
      <c r="D20" s="2"/>
    </row>
    <row r="21" spans="1:6" x14ac:dyDescent="0.25">
      <c r="A21" s="61" t="s">
        <v>9</v>
      </c>
      <c r="B21" s="61"/>
      <c r="C21" s="61"/>
      <c r="D21" s="61"/>
    </row>
    <row r="22" spans="1:6" x14ac:dyDescent="0.25">
      <c r="A22" s="59" t="s">
        <v>115</v>
      </c>
      <c r="B22" s="59"/>
      <c r="C22" s="59"/>
      <c r="D22" s="59"/>
      <c r="E22" s="59"/>
      <c r="F22" s="59"/>
    </row>
    <row r="23" spans="1:6" ht="40.5" customHeight="1" x14ac:dyDescent="0.25">
      <c r="A23" s="59"/>
      <c r="B23" s="59"/>
      <c r="C23" s="59"/>
      <c r="D23" s="59"/>
      <c r="E23" s="59"/>
      <c r="F23" s="59"/>
    </row>
    <row r="24" spans="1:6" x14ac:dyDescent="0.25">
      <c r="A24" s="55" t="s">
        <v>112</v>
      </c>
      <c r="B24" s="55"/>
      <c r="C24" s="55"/>
      <c r="D24" s="55"/>
      <c r="E24" s="55"/>
      <c r="F24" s="55"/>
    </row>
    <row r="25" spans="1:6" x14ac:dyDescent="0.25">
      <c r="A25" s="57" t="s">
        <v>111</v>
      </c>
      <c r="B25" s="57"/>
      <c r="C25" s="57"/>
      <c r="D25" s="57"/>
      <c r="E25" s="57"/>
      <c r="F25" s="57"/>
    </row>
    <row r="26" spans="1:6" x14ac:dyDescent="0.25">
      <c r="A26" s="4"/>
      <c r="B26" s="25"/>
      <c r="C26" s="4"/>
      <c r="D26" s="4"/>
    </row>
    <row r="27" spans="1:6" x14ac:dyDescent="0.25">
      <c r="A27" s="4"/>
      <c r="B27" s="25"/>
      <c r="C27" s="4"/>
      <c r="D27" s="4"/>
    </row>
    <row r="30" spans="1:6" x14ac:dyDescent="0.25">
      <c r="A30" s="10"/>
      <c r="B30" s="10"/>
    </row>
    <row r="31" spans="1:6" x14ac:dyDescent="0.25">
      <c r="A31" s="10"/>
      <c r="B31" s="10"/>
      <c r="D31" s="10"/>
    </row>
  </sheetData>
  <sheetProtection algorithmName="SHA-512" hashValue="SNtznCPQbo+b2iry8a0VdMPadOLc+roQIKrx5227ikGEtIs353EQFN6BRUw4B2uK5ibC93/XN67m7lhXwQFOXQ==" saltValue="4l45Z1tJObRIdlbkfaZbNw==" spinCount="100000" sheet="1" objects="1" scenarios="1"/>
  <mergeCells count="9">
    <mergeCell ref="A22:F23"/>
    <mergeCell ref="A21:D21"/>
    <mergeCell ref="A2:F2"/>
    <mergeCell ref="A4:F4"/>
    <mergeCell ref="E17:F17"/>
    <mergeCell ref="E18:F18"/>
    <mergeCell ref="E19:F19"/>
    <mergeCell ref="E5:F5"/>
    <mergeCell ref="A3:F3"/>
  </mergeCells>
  <phoneticPr fontId="15" type="noConversion"/>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Los 1 Dach</vt:lpstr>
      <vt:lpstr>Los 2 Außenputz Stuck Farbe</vt:lpstr>
      <vt:lpstr>Los 3 Innenputz und Farbgestalt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Weber</dc:creator>
  <cp:lastModifiedBy>Peggy Schroeder</cp:lastModifiedBy>
  <cp:lastPrinted>2026-01-15T12:14:47Z</cp:lastPrinted>
  <dcterms:created xsi:type="dcterms:W3CDTF">2022-03-10T07:22:30Z</dcterms:created>
  <dcterms:modified xsi:type="dcterms:W3CDTF">2026-03-20T10:36:28Z</dcterms:modified>
</cp:coreProperties>
</file>