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msressort.lvnbb.de/vis/A4E757C0-3996-4A53-A608-B4BAE747B0AE/webdav/8243374/"/>
    </mc:Choice>
  </mc:AlternateContent>
  <xr:revisionPtr revIDLastSave="0" documentId="13_ncr:1_{B8F818B7-76FD-4678-8A26-E90D9147ED45}" xr6:coauthVersionLast="47" xr6:coauthVersionMax="47" xr10:uidLastSave="{00000000-0000-0000-0000-000000000000}"/>
  <bookViews>
    <workbookView xWindow="-120" yWindow="-120" windowWidth="29040" windowHeight="18240" xr2:uid="{00000000-000D-0000-FFFF-FFFF00000000}"/>
  </bookViews>
  <sheets>
    <sheet name="Matrix Zuschlag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I33" i="1"/>
  <c r="I34" i="1"/>
  <c r="I35" i="1"/>
  <c r="I42" i="1"/>
  <c r="I43" i="1"/>
  <c r="I44" i="1"/>
  <c r="I45" i="1"/>
  <c r="I47" i="1"/>
  <c r="I48" i="1"/>
  <c r="I49" i="1"/>
  <c r="I53" i="1"/>
  <c r="I54" i="1"/>
  <c r="I55" i="1"/>
  <c r="S31" i="1"/>
  <c r="S33" i="1"/>
  <c r="S34" i="1"/>
  <c r="S35" i="1"/>
  <c r="S42" i="1"/>
  <c r="S43" i="1"/>
  <c r="S44" i="1"/>
  <c r="S45" i="1"/>
  <c r="S47" i="1"/>
  <c r="S48" i="1"/>
  <c r="S49" i="1"/>
  <c r="S53" i="1"/>
  <c r="S54" i="1"/>
  <c r="S55" i="1"/>
  <c r="X31" i="1"/>
  <c r="X33" i="1"/>
  <c r="X34" i="1"/>
  <c r="X35" i="1"/>
  <c r="X42" i="1"/>
  <c r="X43" i="1"/>
  <c r="X44" i="1"/>
  <c r="X45" i="1"/>
  <c r="X47" i="1"/>
  <c r="X48" i="1"/>
  <c r="X49" i="1"/>
  <c r="X53" i="1"/>
  <c r="X54" i="1"/>
  <c r="X55" i="1"/>
  <c r="AC33" i="1"/>
  <c r="AC34" i="1"/>
  <c r="AC35" i="1"/>
  <c r="AC47" i="1"/>
  <c r="AC48" i="1"/>
  <c r="AC49" i="1"/>
  <c r="AC53" i="1"/>
  <c r="AC54" i="1"/>
  <c r="AC55" i="1"/>
  <c r="N31" i="1"/>
  <c r="N33" i="1"/>
  <c r="N34" i="1"/>
  <c r="N35" i="1"/>
  <c r="N42" i="1"/>
  <c r="N43" i="1"/>
  <c r="N44" i="1"/>
  <c r="N45" i="1"/>
  <c r="N47" i="1"/>
  <c r="N48" i="1"/>
  <c r="N49" i="1"/>
  <c r="N53" i="1"/>
  <c r="N54" i="1"/>
  <c r="N55" i="1"/>
  <c r="AC36" i="1"/>
  <c r="AC37" i="1"/>
  <c r="X36" i="1"/>
  <c r="X37" i="1"/>
  <c r="S36" i="1"/>
  <c r="S37" i="1"/>
  <c r="N36" i="1"/>
  <c r="N37" i="1"/>
  <c r="I36" i="1"/>
  <c r="I37" i="1"/>
  <c r="V23" i="1"/>
  <c r="AA23" i="1"/>
  <c r="AB23" i="1"/>
  <c r="AA25" i="1"/>
  <c r="AA24" i="1"/>
  <c r="V25" i="1"/>
  <c r="V24" i="1"/>
  <c r="Q23" i="1"/>
  <c r="Q25" i="1"/>
  <c r="Q24" i="1"/>
  <c r="L23" i="1"/>
  <c r="L25" i="1"/>
  <c r="L24" i="1"/>
  <c r="G23" i="1"/>
  <c r="H23" i="1"/>
  <c r="G25" i="1"/>
  <c r="G24" i="1"/>
  <c r="H10" i="1"/>
  <c r="AB17" i="1"/>
  <c r="AB10" i="1"/>
  <c r="AB26" i="1"/>
  <c r="AC50" i="1"/>
  <c r="AC51" i="1"/>
  <c r="W23" i="1"/>
  <c r="W17" i="1"/>
  <c r="W10" i="1"/>
  <c r="H17" i="1"/>
  <c r="M17" i="1"/>
  <c r="M23" i="1"/>
  <c r="R23" i="1"/>
  <c r="R17" i="1"/>
  <c r="R10" i="1"/>
  <c r="M10" i="1"/>
  <c r="W26" i="1"/>
  <c r="R26" i="1"/>
  <c r="C26" i="1"/>
  <c r="X50" i="1"/>
  <c r="X51" i="1"/>
  <c r="H26" i="1"/>
  <c r="M26" i="1"/>
  <c r="N50" i="1"/>
  <c r="N51" i="1"/>
  <c r="I50" i="1"/>
  <c r="I51" i="1"/>
  <c r="S50" i="1"/>
  <c r="S51" i="1"/>
</calcChain>
</file>

<file path=xl/sharedStrings.xml><?xml version="1.0" encoding="utf-8"?>
<sst xmlns="http://schemas.openxmlformats.org/spreadsheetml/2006/main" count="84" uniqueCount="47">
  <si>
    <t>Bieter 1 -</t>
  </si>
  <si>
    <t>Angebot vom</t>
  </si>
  <si>
    <t>Bieter 2 -</t>
  </si>
  <si>
    <t>Kriterium</t>
  </si>
  <si>
    <t>Bewertung</t>
  </si>
  <si>
    <t>Wichtung</t>
  </si>
  <si>
    <t>Terminvorschläge</t>
  </si>
  <si>
    <t>Preis / Honorarforderung</t>
  </si>
  <si>
    <t>Honorarermittlung</t>
  </si>
  <si>
    <t>€/h</t>
  </si>
  <si>
    <t>h</t>
  </si>
  <si>
    <t>Zw.Summe</t>
  </si>
  <si>
    <t>Nebenkosten</t>
  </si>
  <si>
    <t>Gesamthonorar netto</t>
  </si>
  <si>
    <t>MwSt.</t>
  </si>
  <si>
    <t>Gesamthonorar brutto</t>
  </si>
  <si>
    <t>preisgünstigster Bieter</t>
  </si>
  <si>
    <t>weiterer Bieter</t>
  </si>
  <si>
    <t>Preis:</t>
  </si>
  <si>
    <t>Punkte</t>
  </si>
  <si>
    <t>Bemerkung</t>
  </si>
  <si>
    <t>Bieter 3 -</t>
  </si>
  <si>
    <t>Angebotsqualität</t>
  </si>
  <si>
    <t>strukturierte und nachvollziehbare Angaben, die eine gute Leistung erwarten lassen</t>
  </si>
  <si>
    <t>durchschnittliche Angaben, die einzelne Lücken und/oder Ungereimtheiten aufweisen können und eine durchschnittliche Leistung erwarten lassen</t>
  </si>
  <si>
    <t>Angaben weisen Lücken und/oder Ungereimtheiten auf bzw. lassen Schwächen bei der Leistung erwarten</t>
  </si>
  <si>
    <t>Angaben weisen erhebliche Lücken und/oder Ungereimtheiten auf bzw. lassen erhebliche Schwächen bei der Leistung erwarten</t>
  </si>
  <si>
    <t>Berichtserstellung, Übergabe sämtlicher Dokumente</t>
  </si>
  <si>
    <t>Berücksichtigung aller Leistungsbereiche und Randbedingungen der Leistungsbeschreibung. Plausible und zielorientierte Erläuterung der Vorgehensweise einzelner Leistungen. Benennung von möglichen Problemen bei der Bearbeitung des Leistungsbildes und Skizzierung von Lösungsansätzen.</t>
  </si>
  <si>
    <t>gut strukturierte Angaben, weit überdurchschnittliche Ausführungen, die eine besonders gute Leistung erwarten lassen</t>
  </si>
  <si>
    <t>Besondere Leistungen der Leistungsphase 8 (s. Anlage 12 der HOAI) und Dokumentation</t>
  </si>
  <si>
    <t>Geologische Betreung (Stratifizierung)</t>
  </si>
  <si>
    <t>Erfassung Schichtenverzeichnisse, Stamm- und Ausbaudaten mit GeoDin und Übergabe LBGR</t>
  </si>
  <si>
    <t>Leistungsphase 8 nach HOAI</t>
  </si>
  <si>
    <t>Planungsleistungen 2026 und Ingenieurtechnische Projektbegleitung 2026-2028</t>
  </si>
  <si>
    <t>für den Bau/Rückbau von Grundwassermessstellen des hydrologischen Landesmessnetzes</t>
  </si>
  <si>
    <t>Leistungsphase 1-6 nach HOAI</t>
  </si>
  <si>
    <t>Gestattungsverträge</t>
  </si>
  <si>
    <t>Leistungsphase 7 nach HOAI</t>
  </si>
  <si>
    <t>Gesamthonorar LP 1-8 netto</t>
  </si>
  <si>
    <t>Gesamthonorar LP 1-8 brutto</t>
  </si>
  <si>
    <t>Kurzer, plausibler Planungszeitraum (ca. 5-6 Monate)</t>
  </si>
  <si>
    <t>Mittlerer, plausibler Planungzeitraum (ca. 6-7 Monate)</t>
  </si>
  <si>
    <t>Langer, plausibler Planungzeitraum (ca. 7-8 Monate)</t>
  </si>
  <si>
    <t>Sehr kurzer, unplausibler Planungzeitraum (ca. 1-4 Monate)</t>
  </si>
  <si>
    <t>Sehr langer, unplausibler Planungzeitraum (&gt; 8 Monate)</t>
  </si>
  <si>
    <t>Konkrete und zeitlich detaillierte Darlegung des Planungszeitraumes für den gesamten Umfang der Leistung.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</si>
</sst>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5">
    <xf numFmtId="0" fontId="0" fillId="0" borderId="0" xfId="0"/>
    <xf numFmtId="0" fontId="0" fillId="2" borderId="5" xfId="0" applyFill="1" applyBorder="1"/>
    <xf numFmtId="0" fontId="0" fillId="2" borderId="6" xfId="0" applyFill="1" applyBorder="1" applyAlignment="1">
      <alignment horizontal="center"/>
    </xf>
    <xf numFmtId="0" fontId="2" fillId="0" borderId="0" xfId="0" applyFont="1" applyAlignment="1">
      <alignment horizontal="justify"/>
    </xf>
    <xf numFmtId="0" fontId="0" fillId="0" borderId="0" xfId="0" applyAlignment="1">
      <alignment horizontal="right" indent="2"/>
    </xf>
    <xf numFmtId="9" fontId="3" fillId="0" borderId="0" xfId="0" applyNumberFormat="1" applyFont="1" applyAlignment="1">
      <alignment horizontal="right" vertical="center" indent="1"/>
    </xf>
    <xf numFmtId="9" fontId="4" fillId="0" borderId="0" xfId="0" applyNumberFormat="1" applyFont="1" applyAlignment="1">
      <alignment horizontal="right" indent="1"/>
    </xf>
    <xf numFmtId="0" fontId="4" fillId="0" borderId="0" xfId="0" applyFont="1"/>
    <xf numFmtId="0" fontId="0" fillId="0" borderId="0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Border="1" applyAlignment="1">
      <alignment horizontal="right"/>
    </xf>
    <xf numFmtId="14" fontId="0" fillId="0" borderId="0" xfId="0" applyNumberFormat="1" applyFill="1" applyBorder="1" applyAlignment="1"/>
    <xf numFmtId="14" fontId="0" fillId="0" borderId="0" xfId="0" applyNumberFormat="1" applyFill="1" applyBorder="1" applyAlignment="1">
      <alignment horizontal="left"/>
    </xf>
    <xf numFmtId="0" fontId="6" fillId="0" borderId="0" xfId="0" applyFont="1" applyFill="1" applyBorder="1"/>
    <xf numFmtId="14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2" fillId="0" borderId="7" xfId="0" applyFont="1" applyBorder="1" applyAlignment="1">
      <alignment horizontal="justify"/>
    </xf>
    <xf numFmtId="0" fontId="0" fillId="0" borderId="7" xfId="0" applyBorder="1" applyAlignment="1">
      <alignment horizontal="right" indent="2"/>
    </xf>
    <xf numFmtId="0" fontId="3" fillId="0" borderId="7" xfId="0" applyFont="1" applyBorder="1"/>
    <xf numFmtId="0" fontId="3" fillId="0" borderId="8" xfId="0" applyFont="1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left" indent="1"/>
    </xf>
    <xf numFmtId="0" fontId="0" fillId="0" borderId="0" xfId="0" applyBorder="1" applyAlignment="1">
      <alignment horizontal="right" indent="2"/>
    </xf>
    <xf numFmtId="9" fontId="3" fillId="0" borderId="2" xfId="0" applyNumberFormat="1" applyFont="1" applyBorder="1" applyAlignment="1">
      <alignment horizontal="right" vertical="center" indent="1"/>
    </xf>
    <xf numFmtId="49" fontId="0" fillId="0" borderId="0" xfId="0" applyNumberFormat="1" applyBorder="1" applyAlignment="1">
      <alignment horizontal="right" indent="2"/>
    </xf>
    <xf numFmtId="0" fontId="0" fillId="0" borderId="3" xfId="0" applyBorder="1" applyAlignment="1">
      <alignment horizontal="left" indent="1"/>
    </xf>
    <xf numFmtId="0" fontId="0" fillId="0" borderId="3" xfId="0" applyBorder="1" applyAlignment="1">
      <alignment horizontal="right" indent="2"/>
    </xf>
    <xf numFmtId="9" fontId="3" fillId="0" borderId="4" xfId="0" applyNumberFormat="1" applyFont="1" applyBorder="1" applyAlignment="1">
      <alignment horizontal="right" vertical="center" indent="1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/>
    <xf numFmtId="0" fontId="0" fillId="4" borderId="6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9" fontId="3" fillId="4" borderId="1" xfId="0" applyNumberFormat="1" applyFont="1" applyFill="1" applyBorder="1" applyAlignment="1">
      <alignment horizontal="right" vertical="center" indent="1"/>
    </xf>
    <xf numFmtId="9" fontId="3" fillId="4" borderId="0" xfId="0" applyNumberFormat="1" applyFont="1" applyFill="1" applyBorder="1" applyAlignment="1">
      <alignment horizontal="right" vertical="center" indent="1"/>
    </xf>
    <xf numFmtId="9" fontId="3" fillId="4" borderId="11" xfId="0" applyNumberFormat="1" applyFont="1" applyFill="1" applyBorder="1" applyAlignment="1">
      <alignment horizontal="right" vertical="center" indent="1"/>
    </xf>
    <xf numFmtId="9" fontId="3" fillId="4" borderId="3" xfId="0" applyNumberFormat="1" applyFont="1" applyFill="1" applyBorder="1" applyAlignment="1">
      <alignment horizontal="right" vertical="center" indent="1"/>
    </xf>
    <xf numFmtId="0" fontId="3" fillId="4" borderId="11" xfId="0" applyFont="1" applyFill="1" applyBorder="1"/>
    <xf numFmtId="0" fontId="3" fillId="4" borderId="3" xfId="0" applyFont="1" applyFill="1" applyBorder="1"/>
    <xf numFmtId="0" fontId="0" fillId="4" borderId="0" xfId="0" applyFill="1" applyBorder="1" applyAlignment="1">
      <alignment horizontal="right" vertical="center" indent="1"/>
    </xf>
    <xf numFmtId="2" fontId="4" fillId="4" borderId="0" xfId="0" applyNumberFormat="1" applyFont="1" applyFill="1" applyBorder="1" applyAlignment="1">
      <alignment horizontal="right" vertical="center" indent="1"/>
    </xf>
    <xf numFmtId="165" fontId="4" fillId="4" borderId="9" xfId="0" applyNumberFormat="1" applyFont="1" applyFill="1" applyBorder="1" applyAlignment="1">
      <alignment horizontal="left" vertical="center"/>
    </xf>
    <xf numFmtId="1" fontId="4" fillId="4" borderId="1" xfId="0" applyNumberFormat="1" applyFont="1" applyFill="1" applyBorder="1" applyAlignment="1">
      <alignment horizontal="right" vertical="center" indent="1"/>
    </xf>
    <xf numFmtId="9" fontId="4" fillId="4" borderId="1" xfId="0" applyNumberFormat="1" applyFont="1" applyFill="1" applyBorder="1" applyAlignment="1">
      <alignment horizontal="right" indent="1"/>
    </xf>
    <xf numFmtId="9" fontId="4" fillId="4" borderId="0" xfId="0" applyNumberFormat="1" applyFont="1" applyFill="1" applyBorder="1" applyAlignment="1">
      <alignment horizontal="right" indent="1"/>
    </xf>
    <xf numFmtId="0" fontId="0" fillId="4" borderId="7" xfId="0" applyFill="1" applyBorder="1" applyAlignment="1">
      <alignment horizontal="right" indent="1"/>
    </xf>
    <xf numFmtId="2" fontId="5" fillId="4" borderId="8" xfId="0" applyNumberFormat="1" applyFont="1" applyFill="1" applyBorder="1" applyAlignment="1">
      <alignment horizontal="left"/>
    </xf>
    <xf numFmtId="0" fontId="0" fillId="4" borderId="11" xfId="0" applyFill="1" applyBorder="1"/>
    <xf numFmtId="0" fontId="0" fillId="4" borderId="3" xfId="0" applyFill="1" applyBorder="1"/>
    <xf numFmtId="0" fontId="4" fillId="4" borderId="3" xfId="0" applyFont="1" applyFill="1" applyBorder="1" applyAlignment="1">
      <alignment horizontal="right" indent="1"/>
    </xf>
    <xf numFmtId="2" fontId="5" fillId="4" borderId="4" xfId="0" applyNumberFormat="1" applyFont="1" applyFill="1" applyBorder="1" applyAlignment="1">
      <alignment horizontal="left"/>
    </xf>
    <xf numFmtId="0" fontId="0" fillId="4" borderId="7" xfId="0" applyFill="1" applyBorder="1"/>
    <xf numFmtId="0" fontId="0" fillId="4" borderId="8" xfId="0" applyFill="1" applyBorder="1"/>
    <xf numFmtId="0" fontId="0" fillId="4" borderId="0" xfId="0" applyFill="1" applyBorder="1"/>
    <xf numFmtId="4" fontId="0" fillId="4" borderId="10" xfId="0" applyNumberFormat="1" applyFill="1" applyBorder="1"/>
    <xf numFmtId="0" fontId="0" fillId="4" borderId="10" xfId="0" applyFill="1" applyBorder="1"/>
    <xf numFmtId="4" fontId="0" fillId="4" borderId="2" xfId="0" applyNumberFormat="1" applyFill="1" applyBorder="1"/>
    <xf numFmtId="0" fontId="0" fillId="4" borderId="3" xfId="0" applyFill="1" applyBorder="1" applyAlignment="1">
      <alignment horizontal="right"/>
    </xf>
    <xf numFmtId="4" fontId="0" fillId="4" borderId="4" xfId="0" applyNumberFormat="1" applyFill="1" applyBorder="1"/>
    <xf numFmtId="0" fontId="0" fillId="4" borderId="12" xfId="0" applyFill="1" applyBorder="1"/>
    <xf numFmtId="9" fontId="1" fillId="4" borderId="1" xfId="1" applyFill="1" applyBorder="1"/>
    <xf numFmtId="0" fontId="4" fillId="4" borderId="1" xfId="0" applyFont="1" applyFill="1" applyBorder="1"/>
    <xf numFmtId="4" fontId="4" fillId="4" borderId="2" xfId="0" applyNumberFormat="1" applyFont="1" applyFill="1" applyBorder="1"/>
    <xf numFmtId="4" fontId="4" fillId="4" borderId="4" xfId="0" applyNumberFormat="1" applyFont="1" applyFill="1" applyBorder="1"/>
    <xf numFmtId="0" fontId="0" fillId="5" borderId="3" xfId="0" applyFill="1" applyBorder="1" applyAlignment="1">
      <alignment horizontal="center"/>
    </xf>
    <xf numFmtId="0" fontId="0" fillId="5" borderId="6" xfId="0" applyFill="1" applyBorder="1" applyAlignment="1"/>
    <xf numFmtId="0" fontId="0" fillId="5" borderId="6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2" fontId="4" fillId="5" borderId="7" xfId="0" applyNumberFormat="1" applyFont="1" applyFill="1" applyBorder="1" applyAlignment="1">
      <alignment horizontal="right" vertical="center"/>
    </xf>
    <xf numFmtId="2" fontId="5" fillId="5" borderId="8" xfId="0" applyNumberFormat="1" applyFont="1" applyFill="1" applyBorder="1" applyAlignment="1">
      <alignment horizontal="left" vertical="center"/>
    </xf>
    <xf numFmtId="2" fontId="4" fillId="5" borderId="0" xfId="0" applyNumberFormat="1" applyFont="1" applyFill="1" applyBorder="1" applyAlignment="1">
      <alignment horizontal="right" vertical="center"/>
    </xf>
    <xf numFmtId="2" fontId="5" fillId="5" borderId="2" xfId="0" applyNumberFormat="1" applyFont="1" applyFill="1" applyBorder="1" applyAlignment="1">
      <alignment horizontal="left" vertical="center"/>
    </xf>
    <xf numFmtId="2" fontId="4" fillId="5" borderId="3" xfId="0" applyNumberFormat="1" applyFont="1" applyFill="1" applyBorder="1" applyAlignment="1">
      <alignment horizontal="right" vertical="center"/>
    </xf>
    <xf numFmtId="2" fontId="5" fillId="5" borderId="4" xfId="0" applyNumberFormat="1" applyFont="1" applyFill="1" applyBorder="1" applyAlignment="1">
      <alignment horizontal="left" vertical="center"/>
    </xf>
    <xf numFmtId="0" fontId="0" fillId="5" borderId="0" xfId="0" applyFill="1" applyBorder="1" applyAlignment="1">
      <alignment horizontal="right" vertical="center" indent="1"/>
    </xf>
    <xf numFmtId="2" fontId="4" fillId="5" borderId="0" xfId="0" applyNumberFormat="1" applyFont="1" applyFill="1" applyBorder="1" applyAlignment="1">
      <alignment horizontal="right" vertical="center" indent="1"/>
    </xf>
    <xf numFmtId="14" fontId="3" fillId="5" borderId="0" xfId="0" applyNumberFormat="1" applyFont="1" applyFill="1" applyBorder="1" applyAlignment="1">
      <alignment horizontal="right" vertical="center"/>
    </xf>
    <xf numFmtId="14" fontId="5" fillId="5" borderId="2" xfId="0" applyNumberFormat="1" applyFont="1" applyFill="1" applyBorder="1" applyAlignment="1">
      <alignment horizontal="left" vertical="center"/>
    </xf>
    <xf numFmtId="2" fontId="0" fillId="5" borderId="7" xfId="0" applyNumberFormat="1" applyFill="1" applyBorder="1" applyAlignment="1">
      <alignment horizontal="right"/>
    </xf>
    <xf numFmtId="0" fontId="0" fillId="5" borderId="7" xfId="0" applyFill="1" applyBorder="1" applyAlignment="1">
      <alignment horizontal="right" indent="1"/>
    </xf>
    <xf numFmtId="2" fontId="5" fillId="5" borderId="8" xfId="0" applyNumberFormat="1" applyFont="1" applyFill="1" applyBorder="1" applyAlignment="1">
      <alignment horizontal="left"/>
    </xf>
    <xf numFmtId="2" fontId="4" fillId="5" borderId="3" xfId="0" applyNumberFormat="1" applyFont="1" applyFill="1" applyBorder="1" applyAlignment="1">
      <alignment horizontal="right"/>
    </xf>
    <xf numFmtId="164" fontId="4" fillId="5" borderId="3" xfId="0" applyNumberFormat="1" applyFont="1" applyFill="1" applyBorder="1" applyAlignment="1">
      <alignment horizontal="right" indent="1"/>
    </xf>
    <xf numFmtId="2" fontId="5" fillId="5" borderId="4" xfId="0" applyNumberFormat="1" applyFont="1" applyFill="1" applyBorder="1" applyAlignment="1">
      <alignment horizontal="left"/>
    </xf>
    <xf numFmtId="0" fontId="0" fillId="5" borderId="6" xfId="0" applyFill="1" applyBorder="1"/>
    <xf numFmtId="0" fontId="0" fillId="5" borderId="0" xfId="0" applyFill="1" applyBorder="1"/>
    <xf numFmtId="0" fontId="0" fillId="5" borderId="7" xfId="0" applyFill="1" applyBorder="1"/>
    <xf numFmtId="0" fontId="0" fillId="5" borderId="8" xfId="0" applyFill="1" applyBorder="1" applyAlignment="1">
      <alignment horizontal="right"/>
    </xf>
    <xf numFmtId="4" fontId="0" fillId="5" borderId="2" xfId="0" applyNumberFormat="1" applyFill="1" applyBorder="1" applyAlignment="1">
      <alignment horizontal="right"/>
    </xf>
    <xf numFmtId="0" fontId="0" fillId="5" borderId="10" xfId="0" applyFill="1" applyBorder="1"/>
    <xf numFmtId="0" fontId="0" fillId="5" borderId="3" xfId="0" applyFill="1" applyBorder="1"/>
    <xf numFmtId="4" fontId="0" fillId="5" borderId="4" xfId="0" applyNumberFormat="1" applyFill="1" applyBorder="1" applyAlignment="1">
      <alignment horizontal="right"/>
    </xf>
    <xf numFmtId="0" fontId="0" fillId="5" borderId="0" xfId="0" applyFill="1" applyBorder="1" applyAlignment="1">
      <alignment horizontal="right"/>
    </xf>
    <xf numFmtId="9" fontId="0" fillId="5" borderId="0" xfId="0" applyNumberFormat="1" applyFill="1" applyBorder="1"/>
    <xf numFmtId="0" fontId="4" fillId="5" borderId="0" xfId="0" applyFont="1" applyFill="1" applyBorder="1"/>
    <xf numFmtId="0" fontId="4" fillId="5" borderId="0" xfId="0" applyFont="1" applyFill="1" applyBorder="1" applyAlignment="1">
      <alignment horizontal="right"/>
    </xf>
    <xf numFmtId="4" fontId="4" fillId="5" borderId="2" xfId="0" applyNumberFormat="1" applyFont="1" applyFill="1" applyBorder="1" applyAlignment="1">
      <alignment horizontal="right"/>
    </xf>
    <xf numFmtId="0" fontId="4" fillId="5" borderId="3" xfId="0" applyFont="1" applyFill="1" applyBorder="1"/>
    <xf numFmtId="0" fontId="4" fillId="5" borderId="3" xfId="0" applyFont="1" applyFill="1" applyBorder="1" applyAlignment="1">
      <alignment horizontal="right"/>
    </xf>
    <xf numFmtId="4" fontId="4" fillId="5" borderId="4" xfId="0" applyNumberFormat="1" applyFont="1" applyFill="1" applyBorder="1" applyAlignment="1">
      <alignment horizontal="right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6" xfId="0" applyFill="1" applyBorder="1" applyAlignment="1"/>
    <xf numFmtId="0" fontId="0" fillId="6" borderId="9" xfId="0" applyFill="1" applyBorder="1" applyAlignment="1">
      <alignment horizontal="center"/>
    </xf>
    <xf numFmtId="2" fontId="4" fillId="6" borderId="12" xfId="0" applyNumberFormat="1" applyFont="1" applyFill="1" applyBorder="1" applyAlignment="1">
      <alignment horizontal="right" vertical="center"/>
    </xf>
    <xf numFmtId="2" fontId="4" fillId="6" borderId="7" xfId="0" applyNumberFormat="1" applyFont="1" applyFill="1" applyBorder="1" applyAlignment="1">
      <alignment horizontal="right" vertical="center"/>
    </xf>
    <xf numFmtId="2" fontId="4" fillId="6" borderId="1" xfId="0" applyNumberFormat="1" applyFont="1" applyFill="1" applyBorder="1" applyAlignment="1">
      <alignment horizontal="right" vertical="center"/>
    </xf>
    <xf numFmtId="2" fontId="4" fillId="6" borderId="0" xfId="0" applyNumberFormat="1" applyFont="1" applyFill="1" applyBorder="1" applyAlignment="1">
      <alignment horizontal="right" vertical="center"/>
    </xf>
    <xf numFmtId="2" fontId="4" fillId="6" borderId="11" xfId="0" applyNumberFormat="1" applyFont="1" applyFill="1" applyBorder="1" applyAlignment="1">
      <alignment horizontal="right" vertical="center"/>
    </xf>
    <xf numFmtId="2" fontId="4" fillId="6" borderId="3" xfId="0" applyNumberFormat="1" applyFont="1" applyFill="1" applyBorder="1" applyAlignment="1">
      <alignment horizontal="right" vertical="center"/>
    </xf>
    <xf numFmtId="0" fontId="0" fillId="6" borderId="0" xfId="0" applyFill="1" applyBorder="1" applyAlignment="1">
      <alignment horizontal="right" vertical="center" indent="1"/>
    </xf>
    <xf numFmtId="2" fontId="4" fillId="6" borderId="0" xfId="0" applyNumberFormat="1" applyFont="1" applyFill="1" applyBorder="1" applyAlignment="1">
      <alignment horizontal="right" vertical="center" indent="1"/>
    </xf>
    <xf numFmtId="2" fontId="5" fillId="6" borderId="2" xfId="0" applyNumberFormat="1" applyFont="1" applyFill="1" applyBorder="1" applyAlignment="1">
      <alignment horizontal="left" vertical="center"/>
    </xf>
    <xf numFmtId="2" fontId="5" fillId="6" borderId="8" xfId="0" applyNumberFormat="1" applyFont="1" applyFill="1" applyBorder="1" applyAlignment="1">
      <alignment horizontal="left" vertical="center"/>
    </xf>
    <xf numFmtId="2" fontId="5" fillId="6" borderId="4" xfId="0" applyNumberFormat="1" applyFont="1" applyFill="1" applyBorder="1" applyAlignment="1">
      <alignment horizontal="left" vertical="center"/>
    </xf>
    <xf numFmtId="2" fontId="0" fillId="6" borderId="12" xfId="0" applyNumberFormat="1" applyFill="1" applyBorder="1" applyAlignment="1">
      <alignment horizontal="right"/>
    </xf>
    <xf numFmtId="2" fontId="0" fillId="6" borderId="7" xfId="0" applyNumberFormat="1" applyFill="1" applyBorder="1" applyAlignment="1">
      <alignment horizontal="right"/>
    </xf>
    <xf numFmtId="0" fontId="0" fillId="6" borderId="7" xfId="0" applyFill="1" applyBorder="1" applyAlignment="1">
      <alignment horizontal="right" indent="1"/>
    </xf>
    <xf numFmtId="2" fontId="5" fillId="6" borderId="8" xfId="0" applyNumberFormat="1" applyFont="1" applyFill="1" applyBorder="1" applyAlignment="1">
      <alignment horizontal="left"/>
    </xf>
    <xf numFmtId="2" fontId="4" fillId="6" borderId="11" xfId="0" applyNumberFormat="1" applyFont="1" applyFill="1" applyBorder="1" applyAlignment="1">
      <alignment horizontal="right"/>
    </xf>
    <xf numFmtId="2" fontId="4" fillId="6" borderId="3" xfId="0" applyNumberFormat="1" applyFont="1" applyFill="1" applyBorder="1" applyAlignment="1">
      <alignment horizontal="right"/>
    </xf>
    <xf numFmtId="164" fontId="4" fillId="6" borderId="3" xfId="0" applyNumberFormat="1" applyFont="1" applyFill="1" applyBorder="1" applyAlignment="1">
      <alignment horizontal="right" indent="1"/>
    </xf>
    <xf numFmtId="2" fontId="5" fillId="6" borderId="4" xfId="0" applyNumberFormat="1" applyFont="1" applyFill="1" applyBorder="1" applyAlignment="1">
      <alignment horizontal="left"/>
    </xf>
    <xf numFmtId="0" fontId="0" fillId="6" borderId="6" xfId="0" applyFill="1" applyBorder="1"/>
    <xf numFmtId="0" fontId="0" fillId="6" borderId="0" xfId="0" applyFill="1" applyBorder="1"/>
    <xf numFmtId="0" fontId="0" fillId="6" borderId="7" xfId="0" applyFill="1" applyBorder="1" applyAlignment="1">
      <alignment horizontal="right"/>
    </xf>
    <xf numFmtId="0" fontId="0" fillId="6" borderId="7" xfId="0" applyFill="1" applyBorder="1"/>
    <xf numFmtId="0" fontId="0" fillId="6" borderId="8" xfId="0" applyFill="1" applyBorder="1" applyAlignment="1">
      <alignment horizontal="right"/>
    </xf>
    <xf numFmtId="0" fontId="0" fillId="6" borderId="0" xfId="0" applyFill="1" applyBorder="1" applyAlignment="1">
      <alignment horizontal="right"/>
    </xf>
    <xf numFmtId="9" fontId="1" fillId="6" borderId="0" xfId="1" applyFill="1" applyBorder="1" applyAlignment="1">
      <alignment horizontal="right"/>
    </xf>
    <xf numFmtId="0" fontId="0" fillId="6" borderId="10" xfId="0" applyFill="1" applyBorder="1" applyAlignment="1">
      <alignment horizontal="right"/>
    </xf>
    <xf numFmtId="0" fontId="0" fillId="6" borderId="10" xfId="0" applyFill="1" applyBorder="1"/>
    <xf numFmtId="4" fontId="0" fillId="6" borderId="2" xfId="0" applyNumberFormat="1" applyFill="1" applyBorder="1" applyAlignment="1">
      <alignment horizontal="right"/>
    </xf>
    <xf numFmtId="0" fontId="0" fillId="6" borderId="3" xfId="0" applyFill="1" applyBorder="1"/>
    <xf numFmtId="0" fontId="0" fillId="6" borderId="3" xfId="0" applyFill="1" applyBorder="1" applyAlignment="1">
      <alignment horizontal="right"/>
    </xf>
    <xf numFmtId="4" fontId="0" fillId="6" borderId="4" xfId="0" applyNumberFormat="1" applyFill="1" applyBorder="1" applyAlignment="1">
      <alignment horizontal="right"/>
    </xf>
    <xf numFmtId="9" fontId="0" fillId="6" borderId="0" xfId="0" applyNumberFormat="1" applyFill="1" applyBorder="1"/>
    <xf numFmtId="0" fontId="4" fillId="6" borderId="0" xfId="0" applyFont="1" applyFill="1" applyBorder="1"/>
    <xf numFmtId="0" fontId="4" fillId="6" borderId="0" xfId="0" applyFont="1" applyFill="1" applyBorder="1" applyAlignment="1">
      <alignment horizontal="right"/>
    </xf>
    <xf numFmtId="4" fontId="4" fillId="6" borderId="2" xfId="0" applyNumberFormat="1" applyFont="1" applyFill="1" applyBorder="1" applyAlignment="1">
      <alignment horizontal="right"/>
    </xf>
    <xf numFmtId="0" fontId="4" fillId="6" borderId="3" xfId="0" applyFont="1" applyFill="1" applyBorder="1"/>
    <xf numFmtId="0" fontId="4" fillId="6" borderId="3" xfId="0" applyFont="1" applyFill="1" applyBorder="1" applyAlignment="1">
      <alignment horizontal="right"/>
    </xf>
    <xf numFmtId="4" fontId="4" fillId="6" borderId="4" xfId="0" applyNumberFormat="1" applyFont="1" applyFill="1" applyBorder="1" applyAlignment="1">
      <alignment horizontal="right"/>
    </xf>
    <xf numFmtId="0" fontId="0" fillId="7" borderId="3" xfId="0" applyFill="1" applyBorder="1" applyAlignment="1">
      <alignment horizontal="center"/>
    </xf>
    <xf numFmtId="0" fontId="0" fillId="7" borderId="6" xfId="0" applyFill="1" applyBorder="1" applyAlignment="1"/>
    <xf numFmtId="0" fontId="0" fillId="7" borderId="6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2" fontId="4" fillId="7" borderId="7" xfId="0" applyNumberFormat="1" applyFont="1" applyFill="1" applyBorder="1" applyAlignment="1">
      <alignment horizontal="right" vertical="center"/>
    </xf>
    <xf numFmtId="2" fontId="5" fillId="7" borderId="8" xfId="0" applyNumberFormat="1" applyFont="1" applyFill="1" applyBorder="1" applyAlignment="1">
      <alignment horizontal="left" vertical="center"/>
    </xf>
    <xf numFmtId="2" fontId="4" fillId="7" borderId="0" xfId="0" applyNumberFormat="1" applyFont="1" applyFill="1" applyBorder="1" applyAlignment="1">
      <alignment horizontal="right" vertical="center"/>
    </xf>
    <xf numFmtId="2" fontId="5" fillId="7" borderId="2" xfId="0" applyNumberFormat="1" applyFont="1" applyFill="1" applyBorder="1" applyAlignment="1">
      <alignment horizontal="left" vertical="center"/>
    </xf>
    <xf numFmtId="2" fontId="4" fillId="7" borderId="3" xfId="0" applyNumberFormat="1" applyFont="1" applyFill="1" applyBorder="1" applyAlignment="1">
      <alignment horizontal="right" vertical="center"/>
    </xf>
    <xf numFmtId="2" fontId="5" fillId="7" borderId="4" xfId="0" applyNumberFormat="1" applyFont="1" applyFill="1" applyBorder="1" applyAlignment="1">
      <alignment horizontal="left" vertical="center"/>
    </xf>
    <xf numFmtId="0" fontId="0" fillId="7" borderId="0" xfId="0" applyFill="1" applyBorder="1" applyAlignment="1">
      <alignment horizontal="right" vertical="center" indent="1"/>
    </xf>
    <xf numFmtId="2" fontId="4" fillId="7" borderId="0" xfId="0" applyNumberFormat="1" applyFont="1" applyFill="1" applyBorder="1" applyAlignment="1">
      <alignment horizontal="right" vertical="center" indent="1"/>
    </xf>
    <xf numFmtId="14" fontId="3" fillId="7" borderId="0" xfId="0" applyNumberFormat="1" applyFont="1" applyFill="1" applyBorder="1" applyAlignment="1">
      <alignment horizontal="right" vertical="center"/>
    </xf>
    <xf numFmtId="14" fontId="5" fillId="7" borderId="2" xfId="0" applyNumberFormat="1" applyFont="1" applyFill="1" applyBorder="1" applyAlignment="1">
      <alignment horizontal="left" vertical="center"/>
    </xf>
    <xf numFmtId="2" fontId="0" fillId="7" borderId="7" xfId="0" applyNumberFormat="1" applyFill="1" applyBorder="1" applyAlignment="1">
      <alignment horizontal="right"/>
    </xf>
    <xf numFmtId="0" fontId="0" fillId="7" borderId="7" xfId="0" applyFill="1" applyBorder="1" applyAlignment="1">
      <alignment horizontal="right" indent="1"/>
    </xf>
    <xf numFmtId="2" fontId="5" fillId="7" borderId="8" xfId="0" applyNumberFormat="1" applyFont="1" applyFill="1" applyBorder="1" applyAlignment="1">
      <alignment horizontal="left"/>
    </xf>
    <xf numFmtId="2" fontId="4" fillId="7" borderId="3" xfId="0" applyNumberFormat="1" applyFont="1" applyFill="1" applyBorder="1" applyAlignment="1">
      <alignment horizontal="right"/>
    </xf>
    <xf numFmtId="164" fontId="4" fillId="7" borderId="3" xfId="0" applyNumberFormat="1" applyFont="1" applyFill="1" applyBorder="1" applyAlignment="1">
      <alignment horizontal="right" indent="1"/>
    </xf>
    <xf numFmtId="2" fontId="5" fillId="7" borderId="4" xfId="0" applyNumberFormat="1" applyFont="1" applyFill="1" applyBorder="1" applyAlignment="1">
      <alignment horizontal="left"/>
    </xf>
    <xf numFmtId="0" fontId="0" fillId="7" borderId="6" xfId="0" applyFill="1" applyBorder="1"/>
    <xf numFmtId="0" fontId="0" fillId="7" borderId="0" xfId="0" applyFill="1" applyBorder="1"/>
    <xf numFmtId="0" fontId="0" fillId="7" borderId="7" xfId="0" applyFill="1" applyBorder="1"/>
    <xf numFmtId="0" fontId="0" fillId="7" borderId="8" xfId="0" applyFill="1" applyBorder="1" applyAlignment="1">
      <alignment horizontal="right"/>
    </xf>
    <xf numFmtId="4" fontId="0" fillId="7" borderId="2" xfId="0" applyNumberFormat="1" applyFill="1" applyBorder="1" applyAlignment="1">
      <alignment horizontal="right"/>
    </xf>
    <xf numFmtId="0" fontId="0" fillId="7" borderId="10" xfId="0" applyFill="1" applyBorder="1"/>
    <xf numFmtId="0" fontId="0" fillId="7" borderId="3" xfId="0" applyFill="1" applyBorder="1"/>
    <xf numFmtId="4" fontId="0" fillId="7" borderId="4" xfId="0" applyNumberFormat="1" applyFill="1" applyBorder="1" applyAlignment="1">
      <alignment horizontal="right"/>
    </xf>
    <xf numFmtId="0" fontId="0" fillId="7" borderId="0" xfId="0" applyFill="1" applyBorder="1" applyAlignment="1">
      <alignment horizontal="right"/>
    </xf>
    <xf numFmtId="9" fontId="0" fillId="7" borderId="0" xfId="0" applyNumberFormat="1" applyFill="1" applyBorder="1"/>
    <xf numFmtId="0" fontId="4" fillId="7" borderId="0" xfId="0" applyFont="1" applyFill="1" applyBorder="1"/>
    <xf numFmtId="0" fontId="4" fillId="7" borderId="0" xfId="0" applyFont="1" applyFill="1" applyBorder="1" applyAlignment="1">
      <alignment horizontal="right"/>
    </xf>
    <xf numFmtId="4" fontId="4" fillId="7" borderId="2" xfId="0" applyNumberFormat="1" applyFont="1" applyFill="1" applyBorder="1" applyAlignment="1">
      <alignment horizontal="right"/>
    </xf>
    <xf numFmtId="0" fontId="4" fillId="7" borderId="3" xfId="0" applyFont="1" applyFill="1" applyBorder="1"/>
    <xf numFmtId="0" fontId="4" fillId="7" borderId="3" xfId="0" applyFont="1" applyFill="1" applyBorder="1" applyAlignment="1">
      <alignment horizontal="right"/>
    </xf>
    <xf numFmtId="4" fontId="4" fillId="7" borderId="4" xfId="0" applyNumberFormat="1" applyFont="1" applyFill="1" applyBorder="1" applyAlignment="1">
      <alignment horizontal="right"/>
    </xf>
    <xf numFmtId="0" fontId="0" fillId="8" borderId="3" xfId="0" applyFill="1" applyBorder="1" applyAlignment="1">
      <alignment horizontal="center"/>
    </xf>
    <xf numFmtId="0" fontId="0" fillId="8" borderId="6" xfId="0" applyFill="1" applyBorder="1" applyAlignment="1"/>
    <xf numFmtId="0" fontId="0" fillId="8" borderId="6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2" fontId="4" fillId="8" borderId="7" xfId="0" applyNumberFormat="1" applyFont="1" applyFill="1" applyBorder="1" applyAlignment="1">
      <alignment horizontal="right" vertical="center"/>
    </xf>
    <xf numFmtId="2" fontId="5" fillId="8" borderId="8" xfId="0" applyNumberFormat="1" applyFont="1" applyFill="1" applyBorder="1" applyAlignment="1">
      <alignment horizontal="left" vertical="center"/>
    </xf>
    <xf numFmtId="2" fontId="4" fillId="8" borderId="0" xfId="0" applyNumberFormat="1" applyFont="1" applyFill="1" applyBorder="1" applyAlignment="1">
      <alignment horizontal="right" vertical="center"/>
    </xf>
    <xf numFmtId="2" fontId="5" fillId="8" borderId="2" xfId="0" applyNumberFormat="1" applyFont="1" applyFill="1" applyBorder="1" applyAlignment="1">
      <alignment horizontal="left" vertical="center"/>
    </xf>
    <xf numFmtId="2" fontId="4" fillId="8" borderId="3" xfId="0" applyNumberFormat="1" applyFont="1" applyFill="1" applyBorder="1" applyAlignment="1">
      <alignment horizontal="right" vertical="center"/>
    </xf>
    <xf numFmtId="2" fontId="5" fillId="8" borderId="4" xfId="0" applyNumberFormat="1" applyFont="1" applyFill="1" applyBorder="1" applyAlignment="1">
      <alignment horizontal="left" vertical="center"/>
    </xf>
    <xf numFmtId="0" fontId="0" fillId="8" borderId="0" xfId="0" applyFill="1" applyBorder="1" applyAlignment="1">
      <alignment horizontal="right" vertical="center" indent="1"/>
    </xf>
    <xf numFmtId="2" fontId="4" fillId="8" borderId="0" xfId="0" applyNumberFormat="1" applyFont="1" applyFill="1" applyBorder="1" applyAlignment="1">
      <alignment horizontal="right" vertical="center" indent="1"/>
    </xf>
    <xf numFmtId="14" fontId="3" fillId="8" borderId="0" xfId="0" applyNumberFormat="1" applyFont="1" applyFill="1" applyBorder="1" applyAlignment="1">
      <alignment horizontal="right" vertical="center"/>
    </xf>
    <xf numFmtId="14" fontId="5" fillId="8" borderId="2" xfId="0" applyNumberFormat="1" applyFont="1" applyFill="1" applyBorder="1" applyAlignment="1">
      <alignment horizontal="left" vertical="center"/>
    </xf>
    <xf numFmtId="2" fontId="0" fillId="8" borderId="7" xfId="0" applyNumberFormat="1" applyFill="1" applyBorder="1" applyAlignment="1">
      <alignment horizontal="right"/>
    </xf>
    <xf numFmtId="0" fontId="0" fillId="8" borderId="7" xfId="0" applyFill="1" applyBorder="1" applyAlignment="1">
      <alignment horizontal="right" indent="1"/>
    </xf>
    <xf numFmtId="2" fontId="5" fillId="8" borderId="8" xfId="0" applyNumberFormat="1" applyFont="1" applyFill="1" applyBorder="1" applyAlignment="1">
      <alignment horizontal="left"/>
    </xf>
    <xf numFmtId="2" fontId="4" fillId="8" borderId="3" xfId="0" applyNumberFormat="1" applyFont="1" applyFill="1" applyBorder="1" applyAlignment="1">
      <alignment horizontal="right"/>
    </xf>
    <xf numFmtId="164" fontId="4" fillId="8" borderId="3" xfId="0" applyNumberFormat="1" applyFont="1" applyFill="1" applyBorder="1" applyAlignment="1">
      <alignment horizontal="right" indent="1"/>
    </xf>
    <xf numFmtId="2" fontId="5" fillId="8" borderId="4" xfId="0" applyNumberFormat="1" applyFont="1" applyFill="1" applyBorder="1" applyAlignment="1">
      <alignment horizontal="left"/>
    </xf>
    <xf numFmtId="0" fontId="0" fillId="8" borderId="6" xfId="0" applyFill="1" applyBorder="1"/>
    <xf numFmtId="0" fontId="0" fillId="8" borderId="0" xfId="0" applyFill="1" applyBorder="1"/>
    <xf numFmtId="0" fontId="0" fillId="8" borderId="7" xfId="0" applyFill="1" applyBorder="1"/>
    <xf numFmtId="0" fontId="0" fillId="8" borderId="8" xfId="0" applyFill="1" applyBorder="1" applyAlignment="1">
      <alignment horizontal="right"/>
    </xf>
    <xf numFmtId="0" fontId="0" fillId="8" borderId="10" xfId="0" applyFill="1" applyBorder="1" applyAlignment="1">
      <alignment horizontal="right"/>
    </xf>
    <xf numFmtId="4" fontId="0" fillId="8" borderId="2" xfId="0" applyNumberFormat="1" applyFill="1" applyBorder="1" applyAlignment="1">
      <alignment horizontal="right"/>
    </xf>
    <xf numFmtId="0" fontId="0" fillId="8" borderId="10" xfId="0" applyFill="1" applyBorder="1"/>
    <xf numFmtId="4" fontId="0" fillId="8" borderId="10" xfId="0" applyNumberFormat="1" applyFill="1" applyBorder="1" applyAlignment="1">
      <alignment horizontal="right"/>
    </xf>
    <xf numFmtId="0" fontId="0" fillId="8" borderId="3" xfId="0" applyFill="1" applyBorder="1"/>
    <xf numFmtId="4" fontId="0" fillId="8" borderId="4" xfId="0" applyNumberFormat="1" applyFill="1" applyBorder="1" applyAlignment="1">
      <alignment horizontal="right"/>
    </xf>
    <xf numFmtId="0" fontId="0" fillId="8" borderId="0" xfId="0" applyFill="1" applyBorder="1" applyAlignment="1">
      <alignment horizontal="right"/>
    </xf>
    <xf numFmtId="9" fontId="0" fillId="8" borderId="0" xfId="0" applyNumberFormat="1" applyFill="1" applyBorder="1"/>
    <xf numFmtId="0" fontId="4" fillId="8" borderId="0" xfId="0" applyFont="1" applyFill="1" applyBorder="1"/>
    <xf numFmtId="0" fontId="4" fillId="8" borderId="0" xfId="0" applyFont="1" applyFill="1" applyBorder="1" applyAlignment="1">
      <alignment horizontal="right"/>
    </xf>
    <xf numFmtId="4" fontId="4" fillId="8" borderId="2" xfId="0" applyNumberFormat="1" applyFont="1" applyFill="1" applyBorder="1" applyAlignment="1">
      <alignment horizontal="right"/>
    </xf>
    <xf numFmtId="0" fontId="4" fillId="8" borderId="3" xfId="0" applyFont="1" applyFill="1" applyBorder="1"/>
    <xf numFmtId="0" fontId="4" fillId="8" borderId="3" xfId="0" applyFont="1" applyFill="1" applyBorder="1" applyAlignment="1">
      <alignment horizontal="right"/>
    </xf>
    <xf numFmtId="4" fontId="4" fillId="8" borderId="4" xfId="0" applyNumberFormat="1" applyFont="1" applyFill="1" applyBorder="1" applyAlignment="1">
      <alignment horizontal="right"/>
    </xf>
    <xf numFmtId="2" fontId="4" fillId="5" borderId="5" xfId="0" applyNumberFormat="1" applyFont="1" applyFill="1" applyBorder="1" applyAlignment="1">
      <alignment horizontal="right" vertical="center"/>
    </xf>
    <xf numFmtId="165" fontId="4" fillId="6" borderId="2" xfId="0" applyNumberFormat="1" applyFont="1" applyFill="1" applyBorder="1" applyAlignment="1">
      <alignment horizontal="left" vertical="center"/>
    </xf>
    <xf numFmtId="165" fontId="4" fillId="5" borderId="2" xfId="0" applyNumberFormat="1" applyFont="1" applyFill="1" applyBorder="1" applyAlignment="1">
      <alignment horizontal="left" vertical="center"/>
    </xf>
    <xf numFmtId="165" fontId="4" fillId="7" borderId="2" xfId="0" applyNumberFormat="1" applyFont="1" applyFill="1" applyBorder="1" applyAlignment="1">
      <alignment horizontal="left" vertical="center"/>
    </xf>
    <xf numFmtId="165" fontId="4" fillId="8" borderId="2" xfId="0" applyNumberFormat="1" applyFont="1" applyFill="1" applyBorder="1" applyAlignment="1">
      <alignment horizontal="left" vertical="center"/>
    </xf>
    <xf numFmtId="2" fontId="4" fillId="8" borderId="7" xfId="0" applyNumberFormat="1" applyFont="1" applyFill="1" applyBorder="1" applyAlignment="1">
      <alignment horizontal="right" vertical="center" indent="1"/>
    </xf>
    <xf numFmtId="2" fontId="4" fillId="8" borderId="0" xfId="0" applyNumberFormat="1" applyFont="1" applyFill="1" applyBorder="1" applyAlignment="1">
      <alignment horizontal="right" vertical="center" indent="1"/>
    </xf>
    <xf numFmtId="2" fontId="4" fillId="8" borderId="3" xfId="0" applyNumberFormat="1" applyFont="1" applyFill="1" applyBorder="1" applyAlignment="1">
      <alignment horizontal="right" vertical="center" indent="1"/>
    </xf>
    <xf numFmtId="0" fontId="0" fillId="5" borderId="7" xfId="0" applyFill="1" applyBorder="1" applyAlignment="1">
      <alignment horizontal="right" vertical="center" indent="1"/>
    </xf>
    <xf numFmtId="0" fontId="0" fillId="5" borderId="0" xfId="0" applyFill="1" applyBorder="1" applyAlignment="1">
      <alignment horizontal="right" vertical="center" indent="1"/>
    </xf>
    <xf numFmtId="0" fontId="0" fillId="5" borderId="3" xfId="0" applyFill="1" applyBorder="1" applyAlignment="1">
      <alignment horizontal="right" vertical="center" indent="1"/>
    </xf>
    <xf numFmtId="0" fontId="0" fillId="8" borderId="7" xfId="0" applyFill="1" applyBorder="1" applyAlignment="1">
      <alignment horizontal="right" vertical="center" indent="1"/>
    </xf>
    <xf numFmtId="0" fontId="0" fillId="8" borderId="0" xfId="0" applyFill="1" applyBorder="1" applyAlignment="1">
      <alignment horizontal="right" vertical="center" indent="1"/>
    </xf>
    <xf numFmtId="0" fontId="0" fillId="8" borderId="3" xfId="0" applyFill="1" applyBorder="1" applyAlignment="1">
      <alignment horizontal="right" vertical="center" indent="1"/>
    </xf>
    <xf numFmtId="0" fontId="0" fillId="8" borderId="13" xfId="0" applyFill="1" applyBorder="1" applyAlignment="1">
      <alignment horizontal="right" vertical="center" indent="1"/>
    </xf>
    <xf numFmtId="0" fontId="0" fillId="8" borderId="14" xfId="0" applyFill="1" applyBorder="1" applyAlignment="1">
      <alignment horizontal="right" vertical="center" indent="1"/>
    </xf>
    <xf numFmtId="0" fontId="0" fillId="8" borderId="15" xfId="0" applyFill="1" applyBorder="1" applyAlignment="1">
      <alignment horizontal="right" vertical="center" indent="1"/>
    </xf>
    <xf numFmtId="0" fontId="0" fillId="7" borderId="7" xfId="0" applyFill="1" applyBorder="1" applyAlignment="1">
      <alignment horizontal="right" vertical="center" indent="1"/>
    </xf>
    <xf numFmtId="0" fontId="0" fillId="7" borderId="0" xfId="0" applyFill="1" applyBorder="1" applyAlignment="1">
      <alignment horizontal="right" vertical="center" indent="1"/>
    </xf>
    <xf numFmtId="0" fontId="0" fillId="7" borderId="3" xfId="0" applyFill="1" applyBorder="1" applyAlignment="1">
      <alignment horizontal="right" vertical="center" indent="1"/>
    </xf>
    <xf numFmtId="0" fontId="0" fillId="7" borderId="13" xfId="0" applyFill="1" applyBorder="1" applyAlignment="1">
      <alignment horizontal="right" vertical="center" indent="1"/>
    </xf>
    <xf numFmtId="0" fontId="0" fillId="7" borderId="14" xfId="0" applyFill="1" applyBorder="1" applyAlignment="1">
      <alignment horizontal="right" vertical="center" indent="1"/>
    </xf>
    <xf numFmtId="0" fontId="0" fillId="7" borderId="15" xfId="0" applyFill="1" applyBorder="1" applyAlignment="1">
      <alignment horizontal="right" vertical="center" indent="1"/>
    </xf>
    <xf numFmtId="2" fontId="4" fillId="7" borderId="7" xfId="0" applyNumberFormat="1" applyFont="1" applyFill="1" applyBorder="1" applyAlignment="1">
      <alignment horizontal="right" vertical="center" indent="1"/>
    </xf>
    <xf numFmtId="2" fontId="4" fillId="7" borderId="0" xfId="0" applyNumberFormat="1" applyFont="1" applyFill="1" applyBorder="1" applyAlignment="1">
      <alignment horizontal="right" vertical="center" indent="1"/>
    </xf>
    <xf numFmtId="2" fontId="4" fillId="7" borderId="3" xfId="0" applyNumberFormat="1" applyFont="1" applyFill="1" applyBorder="1" applyAlignment="1">
      <alignment horizontal="right" vertical="center" indent="1"/>
    </xf>
    <xf numFmtId="0" fontId="0" fillId="5" borderId="13" xfId="0" applyFill="1" applyBorder="1" applyAlignment="1">
      <alignment horizontal="right" vertical="center" indent="1"/>
    </xf>
    <xf numFmtId="0" fontId="0" fillId="5" borderId="14" xfId="0" applyFill="1" applyBorder="1" applyAlignment="1">
      <alignment horizontal="right" vertical="center" indent="1"/>
    </xf>
    <xf numFmtId="0" fontId="0" fillId="5" borderId="15" xfId="0" applyFill="1" applyBorder="1" applyAlignment="1">
      <alignment horizontal="right" vertical="center" indent="1"/>
    </xf>
    <xf numFmtId="2" fontId="4" fillId="5" borderId="7" xfId="0" applyNumberFormat="1" applyFont="1" applyFill="1" applyBorder="1" applyAlignment="1">
      <alignment horizontal="right" vertical="center" indent="1"/>
    </xf>
    <xf numFmtId="2" fontId="4" fillId="5" borderId="0" xfId="0" applyNumberFormat="1" applyFont="1" applyFill="1" applyBorder="1" applyAlignment="1">
      <alignment horizontal="right" vertical="center" indent="1"/>
    </xf>
    <xf numFmtId="2" fontId="4" fillId="5" borderId="3" xfId="0" applyNumberFormat="1" applyFont="1" applyFill="1" applyBorder="1" applyAlignment="1">
      <alignment horizontal="right" vertical="center" indent="1"/>
    </xf>
    <xf numFmtId="2" fontId="5" fillId="5" borderId="8" xfId="0" applyNumberFormat="1" applyFont="1" applyFill="1" applyBorder="1" applyAlignment="1">
      <alignment horizontal="center" vertical="center" wrapText="1"/>
    </xf>
    <xf numFmtId="2" fontId="5" fillId="5" borderId="2" xfId="0" applyNumberFormat="1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left" vertical="center" wrapText="1"/>
    </xf>
    <xf numFmtId="0" fontId="0" fillId="6" borderId="4" xfId="0" applyFill="1" applyBorder="1" applyAlignment="1">
      <alignment horizontal="left" vertical="center" wrapText="1"/>
    </xf>
    <xf numFmtId="0" fontId="0" fillId="6" borderId="13" xfId="0" applyFill="1" applyBorder="1" applyAlignment="1">
      <alignment horizontal="right" vertical="center" indent="1"/>
    </xf>
    <xf numFmtId="0" fontId="0" fillId="6" borderId="14" xfId="0" applyFill="1" applyBorder="1" applyAlignment="1">
      <alignment horizontal="right" vertical="center" indent="1"/>
    </xf>
    <xf numFmtId="0" fontId="0" fillId="6" borderId="15" xfId="0" applyFill="1" applyBorder="1" applyAlignment="1">
      <alignment horizontal="right" vertical="center" indent="1"/>
    </xf>
    <xf numFmtId="2" fontId="4" fillId="6" borderId="7" xfId="0" applyNumberFormat="1" applyFont="1" applyFill="1" applyBorder="1" applyAlignment="1">
      <alignment horizontal="right" vertical="center" indent="1"/>
    </xf>
    <xf numFmtId="2" fontId="4" fillId="6" borderId="0" xfId="0" applyNumberFormat="1" applyFont="1" applyFill="1" applyBorder="1" applyAlignment="1">
      <alignment horizontal="right" vertical="center" indent="1"/>
    </xf>
    <xf numFmtId="2" fontId="4" fillId="6" borderId="3" xfId="0" applyNumberFormat="1" applyFont="1" applyFill="1" applyBorder="1" applyAlignment="1">
      <alignment horizontal="right" vertical="center" indent="1"/>
    </xf>
    <xf numFmtId="14" fontId="5" fillId="4" borderId="8" xfId="0" applyNumberFormat="1" applyFont="1" applyFill="1" applyBorder="1" applyAlignment="1">
      <alignment horizontal="left" vertical="center" wrapText="1"/>
    </xf>
    <xf numFmtId="0" fontId="0" fillId="4" borderId="2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5" fillId="6" borderId="8" xfId="0" applyFont="1" applyFill="1" applyBorder="1" applyAlignment="1">
      <alignment horizontal="left" vertical="center" wrapText="1"/>
    </xf>
    <xf numFmtId="2" fontId="4" fillId="4" borderId="7" xfId="0" applyNumberFormat="1" applyFont="1" applyFill="1" applyBorder="1" applyAlignment="1">
      <alignment horizontal="right" vertical="center" indent="1"/>
    </xf>
    <xf numFmtId="2" fontId="4" fillId="4" borderId="0" xfId="0" applyNumberFormat="1" applyFont="1" applyFill="1" applyBorder="1" applyAlignment="1">
      <alignment horizontal="right" vertical="center" indent="1"/>
    </xf>
    <xf numFmtId="2" fontId="4" fillId="4" borderId="3" xfId="0" applyNumberFormat="1" applyFont="1" applyFill="1" applyBorder="1" applyAlignment="1">
      <alignment horizontal="right" vertical="center" indent="1"/>
    </xf>
    <xf numFmtId="9" fontId="3" fillId="0" borderId="0" xfId="0" applyNumberFormat="1" applyFont="1" applyAlignment="1">
      <alignment horizontal="right" vertical="center" indent="1"/>
    </xf>
    <xf numFmtId="0" fontId="0" fillId="4" borderId="13" xfId="0" applyFill="1" applyBorder="1" applyAlignment="1">
      <alignment horizontal="right" vertical="center" indent="1"/>
    </xf>
    <xf numFmtId="0" fontId="0" fillId="4" borderId="14" xfId="0" applyFill="1" applyBorder="1" applyAlignment="1">
      <alignment horizontal="right" vertical="center" indent="1"/>
    </xf>
    <xf numFmtId="0" fontId="0" fillId="4" borderId="15" xfId="0" applyFill="1" applyBorder="1" applyAlignment="1">
      <alignment horizontal="right" vertical="center" indent="1"/>
    </xf>
    <xf numFmtId="0" fontId="7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5" borderId="13" xfId="0" applyFill="1" applyBorder="1" applyAlignment="1">
      <alignment horizontal="right"/>
    </xf>
    <xf numFmtId="0" fontId="0" fillId="7" borderId="13" xfId="0" applyFill="1" applyBorder="1" applyAlignment="1">
      <alignment horizontal="right"/>
    </xf>
    <xf numFmtId="2" fontId="0" fillId="6" borderId="10" xfId="0" applyNumberFormat="1" applyFill="1" applyBorder="1" applyAlignment="1">
      <alignment horizontal="right"/>
    </xf>
    <xf numFmtId="2" fontId="0" fillId="5" borderId="10" xfId="0" applyNumberFormat="1" applyFill="1" applyBorder="1" applyAlignment="1">
      <alignment horizontal="right"/>
    </xf>
    <xf numFmtId="2" fontId="0" fillId="7" borderId="10" xfId="0" applyNumberFormat="1" applyFill="1" applyBorder="1" applyAlignment="1">
      <alignment horizontal="right"/>
    </xf>
    <xf numFmtId="4" fontId="0" fillId="4" borderId="0" xfId="0" applyNumberFormat="1" applyFill="1" applyBorder="1"/>
    <xf numFmtId="2" fontId="0" fillId="6" borderId="0" xfId="0" applyNumberFormat="1" applyFill="1" applyBorder="1" applyAlignment="1">
      <alignment horizontal="right"/>
    </xf>
    <xf numFmtId="2" fontId="0" fillId="5" borderId="0" xfId="0" applyNumberFormat="1" applyFill="1" applyBorder="1" applyAlignment="1">
      <alignment horizontal="right"/>
    </xf>
    <xf numFmtId="2" fontId="0" fillId="7" borderId="0" xfId="0" applyNumberFormat="1" applyFill="1" applyBorder="1" applyAlignment="1">
      <alignment horizontal="right"/>
    </xf>
    <xf numFmtId="4" fontId="0" fillId="8" borderId="0" xfId="0" applyNumberFormat="1" applyFill="1" applyBorder="1" applyAlignment="1">
      <alignment horizontal="right"/>
    </xf>
    <xf numFmtId="0" fontId="0" fillId="4" borderId="1" xfId="0" applyFill="1" applyBorder="1"/>
    <xf numFmtId="0" fontId="0" fillId="0" borderId="7" xfId="0" applyBorder="1"/>
    <xf numFmtId="0" fontId="0" fillId="0" borderId="7" xfId="0" applyFill="1" applyBorder="1"/>
    <xf numFmtId="4" fontId="0" fillId="4" borderId="8" xfId="0" applyNumberFormat="1" applyFill="1" applyBorder="1"/>
    <xf numFmtId="4" fontId="0" fillId="6" borderId="8" xfId="0" applyNumberFormat="1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4" fontId="0" fillId="5" borderId="8" xfId="0" applyNumberFormat="1" applyFill="1" applyBorder="1" applyAlignment="1">
      <alignment horizontal="right"/>
    </xf>
    <xf numFmtId="0" fontId="0" fillId="7" borderId="7" xfId="0" applyFill="1" applyBorder="1" applyAlignment="1">
      <alignment horizontal="right"/>
    </xf>
    <xf numFmtId="4" fontId="0" fillId="7" borderId="8" xfId="0" applyNumberFormat="1" applyFill="1" applyBorder="1" applyAlignment="1">
      <alignment horizontal="right"/>
    </xf>
    <xf numFmtId="0" fontId="0" fillId="8" borderId="7" xfId="0" applyFill="1" applyBorder="1" applyAlignment="1">
      <alignment horizontal="right"/>
    </xf>
    <xf numFmtId="4" fontId="0" fillId="8" borderId="8" xfId="0" applyNumberFormat="1" applyFill="1" applyBorder="1" applyAlignment="1">
      <alignment horizontal="right"/>
    </xf>
    <xf numFmtId="0" fontId="6" fillId="0" borderId="0" xfId="0" applyFont="1"/>
    <xf numFmtId="0" fontId="0" fillId="5" borderId="10" xfId="0" applyFill="1" applyBorder="1" applyAlignment="1">
      <alignment horizontal="right"/>
    </xf>
    <xf numFmtId="0" fontId="0" fillId="7" borderId="10" xfId="0" applyFill="1" applyBorder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4" fontId="6" fillId="4" borderId="7" xfId="0" applyNumberFormat="1" applyFont="1" applyFill="1" applyBorder="1"/>
    <xf numFmtId="4" fontId="6" fillId="6" borderId="7" xfId="0" applyNumberFormat="1" applyFont="1" applyFill="1" applyBorder="1" applyAlignment="1">
      <alignment horizontal="left"/>
    </xf>
    <xf numFmtId="4" fontId="6" fillId="5" borderId="7" xfId="0" applyNumberFormat="1" applyFont="1" applyFill="1" applyBorder="1" applyAlignment="1">
      <alignment horizontal="left"/>
    </xf>
    <xf numFmtId="4" fontId="6" fillId="7" borderId="7" xfId="0" applyNumberFormat="1" applyFont="1" applyFill="1" applyBorder="1" applyAlignment="1">
      <alignment horizontal="left"/>
    </xf>
    <xf numFmtId="4" fontId="6" fillId="8" borderId="8" xfId="0" applyNumberFormat="1" applyFont="1" applyFill="1" applyBorder="1"/>
    <xf numFmtId="9" fontId="0" fillId="4" borderId="1" xfId="0" applyNumberFormat="1" applyFill="1" applyBorder="1"/>
    <xf numFmtId="2" fontId="0" fillId="4" borderId="0" xfId="0" applyNumberFormat="1" applyFill="1" applyBorder="1"/>
    <xf numFmtId="2" fontId="0" fillId="6" borderId="0" xfId="0" applyNumberFormat="1" applyFill="1" applyBorder="1" applyAlignment="1">
      <alignment horizontal="left"/>
    </xf>
    <xf numFmtId="2" fontId="0" fillId="5" borderId="0" xfId="0" applyNumberFormat="1" applyFill="1" applyBorder="1" applyAlignment="1">
      <alignment horizontal="left"/>
    </xf>
    <xf numFmtId="2" fontId="0" fillId="7" borderId="0" xfId="0" applyNumberFormat="1" applyFill="1" applyBorder="1" applyAlignment="1">
      <alignment horizontal="left"/>
    </xf>
    <xf numFmtId="2" fontId="0" fillId="8" borderId="2" xfId="0" applyNumberFormat="1" applyFill="1" applyBorder="1"/>
    <xf numFmtId="4" fontId="6" fillId="4" borderId="3" xfId="0" applyNumberFormat="1" applyFont="1" applyFill="1" applyBorder="1"/>
    <xf numFmtId="4" fontId="6" fillId="6" borderId="3" xfId="0" applyNumberFormat="1" applyFont="1" applyFill="1" applyBorder="1" applyAlignment="1">
      <alignment horizontal="left"/>
    </xf>
    <xf numFmtId="4" fontId="6" fillId="5" borderId="3" xfId="0" applyNumberFormat="1" applyFont="1" applyFill="1" applyBorder="1" applyAlignment="1">
      <alignment horizontal="left"/>
    </xf>
    <xf numFmtId="4" fontId="6" fillId="7" borderId="3" xfId="0" applyNumberFormat="1" applyFont="1" applyFill="1" applyBorder="1" applyAlignment="1">
      <alignment horizontal="left"/>
    </xf>
    <xf numFmtId="4" fontId="6" fillId="8" borderId="4" xfId="0" applyNumberFormat="1" applyFont="1" applyFill="1" applyBorder="1"/>
    <xf numFmtId="0" fontId="0" fillId="6" borderId="12" xfId="0" applyFill="1" applyBorder="1"/>
    <xf numFmtId="9" fontId="0" fillId="6" borderId="1" xfId="0" applyNumberFormat="1" applyFill="1" applyBorder="1"/>
    <xf numFmtId="0" fontId="0" fillId="6" borderId="11" xfId="0" applyFill="1" applyBorder="1"/>
    <xf numFmtId="0" fontId="0" fillId="5" borderId="12" xfId="0" applyFill="1" applyBorder="1"/>
    <xf numFmtId="9" fontId="0" fillId="5" borderId="1" xfId="0" applyNumberFormat="1" applyFill="1" applyBorder="1"/>
    <xf numFmtId="0" fontId="0" fillId="5" borderId="11" xfId="0" applyFill="1" applyBorder="1"/>
    <xf numFmtId="0" fontId="0" fillId="7" borderId="12" xfId="0" applyFill="1" applyBorder="1"/>
    <xf numFmtId="9" fontId="0" fillId="7" borderId="1" xfId="0" applyNumberFormat="1" applyFill="1" applyBorder="1"/>
    <xf numFmtId="0" fontId="0" fillId="7" borderId="11" xfId="0" applyFill="1" applyBorder="1"/>
    <xf numFmtId="0" fontId="0" fillId="8" borderId="12" xfId="0" applyFill="1" applyBorder="1"/>
    <xf numFmtId="9" fontId="0" fillId="8" borderId="1" xfId="0" applyNumberFormat="1" applyFill="1" applyBorder="1"/>
    <xf numFmtId="0" fontId="0" fillId="8" borderId="11" xfId="0" applyFill="1" applyBorder="1"/>
    <xf numFmtId="0" fontId="0" fillId="4" borderId="5" xfId="0" applyFill="1" applyBorder="1"/>
    <xf numFmtId="0" fontId="0" fillId="4" borderId="6" xfId="0" applyFill="1" applyBorder="1"/>
    <xf numFmtId="0" fontId="0" fillId="6" borderId="6" xfId="0" applyFill="1" applyBorder="1" applyAlignment="1">
      <alignment horizontal="left"/>
    </xf>
    <xf numFmtId="0" fontId="0" fillId="5" borderId="6" xfId="0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8" borderId="9" xfId="0" applyFill="1" applyBorder="1" applyAlignment="1">
      <alignment horizontal="left"/>
    </xf>
    <xf numFmtId="0" fontId="0" fillId="8" borderId="9" xfId="0" applyFill="1" applyBorder="1"/>
    <xf numFmtId="0" fontId="0" fillId="6" borderId="5" xfId="0" applyFill="1" applyBorder="1"/>
    <xf numFmtId="0" fontId="0" fillId="5" borderId="5" xfId="0" applyFill="1" applyBorder="1"/>
    <xf numFmtId="0" fontId="0" fillId="7" borderId="5" xfId="0" applyFill="1" applyBorder="1"/>
    <xf numFmtId="0" fontId="0" fillId="8" borderId="5" xfId="0" applyFill="1" applyBorder="1"/>
    <xf numFmtId="2" fontId="4" fillId="8" borderId="0" xfId="0" applyNumberFormat="1" applyFont="1" applyFill="1" applyBorder="1" applyAlignment="1">
      <alignment horizontal="right" vertical="center" indent="1"/>
    </xf>
    <xf numFmtId="0" fontId="0" fillId="8" borderId="0" xfId="0" applyFill="1" applyBorder="1" applyAlignment="1">
      <alignment horizontal="right" vertical="center" indent="1"/>
    </xf>
    <xf numFmtId="0" fontId="0" fillId="7" borderId="0" xfId="0" applyFill="1" applyBorder="1" applyAlignment="1">
      <alignment horizontal="right" vertical="center" indent="1"/>
    </xf>
    <xf numFmtId="2" fontId="4" fillId="7" borderId="0" xfId="0" applyNumberFormat="1" applyFont="1" applyFill="1" applyBorder="1" applyAlignment="1">
      <alignment horizontal="right" vertical="center" indent="1"/>
    </xf>
    <xf numFmtId="2" fontId="4" fillId="5" borderId="0" xfId="0" applyNumberFormat="1" applyFont="1" applyFill="1" applyBorder="1" applyAlignment="1">
      <alignment horizontal="right" vertical="center" indent="1"/>
    </xf>
    <xf numFmtId="0" fontId="0" fillId="5" borderId="0" xfId="0" applyFill="1" applyBorder="1" applyAlignment="1">
      <alignment horizontal="right" vertical="center" indent="1"/>
    </xf>
    <xf numFmtId="2" fontId="4" fillId="6" borderId="0" xfId="0" applyNumberFormat="1" applyFont="1" applyFill="1" applyBorder="1" applyAlignment="1">
      <alignment horizontal="right" vertical="center" indent="1"/>
    </xf>
    <xf numFmtId="2" fontId="4" fillId="4" borderId="0" xfId="0" applyNumberFormat="1" applyFont="1" applyFill="1" applyBorder="1" applyAlignment="1">
      <alignment horizontal="right" vertical="center" indent="1"/>
    </xf>
    <xf numFmtId="0" fontId="3" fillId="4" borderId="1" xfId="0" applyFont="1" applyFill="1" applyBorder="1"/>
    <xf numFmtId="0" fontId="3" fillId="4" borderId="0" xfId="0" applyFont="1" applyFill="1" applyBorder="1"/>
    <xf numFmtId="2" fontId="5" fillId="4" borderId="8" xfId="0" applyNumberFormat="1" applyFont="1" applyFill="1" applyBorder="1" applyAlignment="1">
      <alignment horizontal="left" vertical="center"/>
    </xf>
    <xf numFmtId="0" fontId="3" fillId="4" borderId="12" xfId="0" applyFont="1" applyFill="1" applyBorder="1"/>
    <xf numFmtId="0" fontId="3" fillId="4" borderId="7" xfId="0" applyFont="1" applyFill="1" applyBorder="1"/>
    <xf numFmtId="2" fontId="5" fillId="4" borderId="2" xfId="0" applyNumberFormat="1" applyFont="1" applyFill="1" applyBorder="1" applyAlignment="1">
      <alignment horizontal="left" vertical="center"/>
    </xf>
    <xf numFmtId="9" fontId="3" fillId="4" borderId="12" xfId="0" applyNumberFormat="1" applyFont="1" applyFill="1" applyBorder="1" applyAlignment="1">
      <alignment horizontal="right" vertical="center" indent="1"/>
    </xf>
    <xf numFmtId="9" fontId="3" fillId="4" borderId="8" xfId="0" applyNumberFormat="1" applyFont="1" applyFill="1" applyBorder="1" applyAlignment="1">
      <alignment horizontal="right" vertical="center" indent="1"/>
    </xf>
    <xf numFmtId="2" fontId="4" fillId="7" borderId="7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8" borderId="7" xfId="0" applyNumberFormat="1" applyFont="1" applyFill="1" applyBorder="1" applyAlignment="1">
      <alignment horizontal="center" vertical="center"/>
    </xf>
    <xf numFmtId="2" fontId="4" fillId="8" borderId="3" xfId="0" applyNumberFormat="1" applyFont="1" applyFill="1" applyBorder="1" applyAlignment="1">
      <alignment horizontal="center" vertical="center"/>
    </xf>
    <xf numFmtId="3" fontId="0" fillId="8" borderId="7" xfId="0" applyNumberFormat="1" applyFill="1" applyBorder="1" applyAlignment="1">
      <alignment horizontal="right" vertical="center" indent="1"/>
    </xf>
    <xf numFmtId="3" fontId="0" fillId="8" borderId="0" xfId="0" applyNumberFormat="1" applyFill="1" applyBorder="1" applyAlignment="1">
      <alignment horizontal="right" vertical="center" indent="1"/>
    </xf>
    <xf numFmtId="3" fontId="0" fillId="8" borderId="3" xfId="0" applyNumberFormat="1" applyFill="1" applyBorder="1" applyAlignment="1">
      <alignment horizontal="right" vertical="center" indent="1"/>
    </xf>
    <xf numFmtId="3" fontId="0" fillId="9" borderId="7" xfId="0" applyNumberFormat="1" applyFill="1" applyBorder="1" applyAlignment="1">
      <alignment horizontal="right" vertical="center" indent="1"/>
    </xf>
    <xf numFmtId="0" fontId="0" fillId="9" borderId="0" xfId="0" applyNumberFormat="1" applyFill="1" applyBorder="1" applyAlignment="1">
      <alignment horizontal="right" vertical="center" indent="1"/>
    </xf>
    <xf numFmtId="0" fontId="0" fillId="9" borderId="3" xfId="0" applyNumberFormat="1" applyFill="1" applyBorder="1" applyAlignment="1">
      <alignment horizontal="right" vertical="center" indent="1"/>
    </xf>
    <xf numFmtId="2" fontId="4" fillId="8" borderId="7" xfId="0" applyNumberFormat="1" applyFont="1" applyFill="1" applyBorder="1" applyAlignment="1">
      <alignment horizontal="right" vertical="center" indent="1"/>
    </xf>
    <xf numFmtId="2" fontId="4" fillId="8" borderId="0" xfId="0" applyNumberFormat="1" applyFont="1" applyFill="1" applyBorder="1" applyAlignment="1">
      <alignment horizontal="right" vertical="center" indent="1"/>
    </xf>
    <xf numFmtId="2" fontId="4" fillId="8" borderId="3" xfId="0" applyNumberFormat="1" applyFont="1" applyFill="1" applyBorder="1" applyAlignment="1">
      <alignment horizontal="right" vertical="center" indent="1"/>
    </xf>
    <xf numFmtId="2" fontId="4" fillId="5" borderId="7" xfId="0" applyNumberFormat="1" applyFont="1" applyFill="1" applyBorder="1" applyAlignment="1">
      <alignment horizontal="center" vertical="center"/>
    </xf>
    <xf numFmtId="2" fontId="4" fillId="5" borderId="3" xfId="0" applyNumberFormat="1" applyFont="1" applyFill="1" applyBorder="1" applyAlignment="1">
      <alignment horizontal="center" vertical="center"/>
    </xf>
    <xf numFmtId="3" fontId="0" fillId="5" borderId="7" xfId="0" applyNumberFormat="1" applyFill="1" applyBorder="1" applyAlignment="1">
      <alignment horizontal="right" vertical="center" indent="1"/>
    </xf>
    <xf numFmtId="3" fontId="0" fillId="5" borderId="0" xfId="0" applyNumberFormat="1" applyFill="1" applyBorder="1" applyAlignment="1">
      <alignment horizontal="right" vertical="center" indent="1"/>
    </xf>
    <xf numFmtId="3" fontId="0" fillId="5" borderId="3" xfId="0" applyNumberFormat="1" applyFill="1" applyBorder="1" applyAlignment="1">
      <alignment horizontal="right" vertical="center" indent="1"/>
    </xf>
    <xf numFmtId="0" fontId="0" fillId="3" borderId="6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8" borderId="7" xfId="0" applyFill="1" applyBorder="1" applyAlignment="1">
      <alignment horizontal="right" vertical="center" indent="1"/>
    </xf>
    <xf numFmtId="0" fontId="0" fillId="8" borderId="0" xfId="0" applyFill="1" applyBorder="1" applyAlignment="1">
      <alignment horizontal="right" vertical="center" indent="1"/>
    </xf>
    <xf numFmtId="0" fontId="0" fillId="8" borderId="3" xfId="0" applyFill="1" applyBorder="1" applyAlignment="1">
      <alignment horizontal="right" vertical="center" indent="1"/>
    </xf>
    <xf numFmtId="0" fontId="0" fillId="8" borderId="13" xfId="0" applyFill="1" applyBorder="1" applyAlignment="1">
      <alignment horizontal="right" vertical="center" indent="1"/>
    </xf>
    <xf numFmtId="0" fontId="0" fillId="8" borderId="14" xfId="0" applyFill="1" applyBorder="1" applyAlignment="1">
      <alignment horizontal="right" vertical="center" indent="1"/>
    </xf>
    <xf numFmtId="0" fontId="0" fillId="8" borderId="15" xfId="0" applyFill="1" applyBorder="1" applyAlignment="1">
      <alignment horizontal="right" vertical="center" indent="1"/>
    </xf>
    <xf numFmtId="0" fontId="0" fillId="7" borderId="7" xfId="0" applyFill="1" applyBorder="1" applyAlignment="1">
      <alignment horizontal="right" vertical="center" indent="1"/>
    </xf>
    <xf numFmtId="0" fontId="0" fillId="7" borderId="0" xfId="0" applyFill="1" applyBorder="1" applyAlignment="1">
      <alignment horizontal="right" vertical="center" indent="1"/>
    </xf>
    <xf numFmtId="0" fontId="0" fillId="7" borderId="3" xfId="0" applyFill="1" applyBorder="1" applyAlignment="1">
      <alignment horizontal="right" vertical="center" indent="1"/>
    </xf>
    <xf numFmtId="0" fontId="0" fillId="7" borderId="13" xfId="0" applyFill="1" applyBorder="1" applyAlignment="1">
      <alignment horizontal="right" vertical="center" indent="1"/>
    </xf>
    <xf numFmtId="0" fontId="0" fillId="7" borderId="14" xfId="0" applyFill="1" applyBorder="1" applyAlignment="1">
      <alignment horizontal="right" vertical="center" indent="1"/>
    </xf>
    <xf numFmtId="0" fontId="0" fillId="7" borderId="15" xfId="0" applyFill="1" applyBorder="1" applyAlignment="1">
      <alignment horizontal="right" vertical="center" indent="1"/>
    </xf>
    <xf numFmtId="2" fontId="4" fillId="7" borderId="7" xfId="0" applyNumberFormat="1" applyFont="1" applyFill="1" applyBorder="1" applyAlignment="1">
      <alignment horizontal="right" vertical="center" indent="1"/>
    </xf>
    <xf numFmtId="2" fontId="4" fillId="7" borderId="0" xfId="0" applyNumberFormat="1" applyFont="1" applyFill="1" applyBorder="1" applyAlignment="1">
      <alignment horizontal="right" vertical="center" indent="1"/>
    </xf>
    <xf numFmtId="2" fontId="4" fillId="7" borderId="3" xfId="0" applyNumberFormat="1" applyFont="1" applyFill="1" applyBorder="1" applyAlignment="1">
      <alignment horizontal="right" vertical="center" indent="1"/>
    </xf>
    <xf numFmtId="0" fontId="0" fillId="5" borderId="13" xfId="0" applyFill="1" applyBorder="1" applyAlignment="1">
      <alignment horizontal="right" vertical="center" indent="1"/>
    </xf>
    <xf numFmtId="0" fontId="0" fillId="5" borderId="14" xfId="0" applyFill="1" applyBorder="1" applyAlignment="1">
      <alignment horizontal="right" vertical="center" indent="1"/>
    </xf>
    <xf numFmtId="0" fontId="0" fillId="5" borderId="15" xfId="0" applyFill="1" applyBorder="1" applyAlignment="1">
      <alignment horizontal="right" vertical="center" indent="1"/>
    </xf>
    <xf numFmtId="2" fontId="4" fillId="5" borderId="7" xfId="0" applyNumberFormat="1" applyFont="1" applyFill="1" applyBorder="1" applyAlignment="1">
      <alignment horizontal="right" vertical="center" indent="1"/>
    </xf>
    <xf numFmtId="2" fontId="4" fillId="5" borderId="0" xfId="0" applyNumberFormat="1" applyFont="1" applyFill="1" applyBorder="1" applyAlignment="1">
      <alignment horizontal="right" vertical="center" indent="1"/>
    </xf>
    <xf numFmtId="2" fontId="4" fillId="5" borderId="3" xfId="0" applyNumberFormat="1" applyFont="1" applyFill="1" applyBorder="1" applyAlignment="1">
      <alignment horizontal="right" vertical="center" indent="1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5" borderId="7" xfId="0" applyFill="1" applyBorder="1" applyAlignment="1">
      <alignment horizontal="right" vertical="center" indent="1"/>
    </xf>
    <xf numFmtId="0" fontId="0" fillId="5" borderId="0" xfId="0" applyFill="1" applyBorder="1" applyAlignment="1">
      <alignment horizontal="right" vertical="center" indent="1"/>
    </xf>
    <xf numFmtId="0" fontId="0" fillId="5" borderId="3" xfId="0" applyFill="1" applyBorder="1" applyAlignment="1">
      <alignment horizontal="right" vertical="center" indent="1"/>
    </xf>
    <xf numFmtId="0" fontId="0" fillId="8" borderId="5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3" fontId="0" fillId="7" borderId="7" xfId="0" applyNumberFormat="1" applyFill="1" applyBorder="1" applyAlignment="1">
      <alignment horizontal="right" vertical="center" indent="1"/>
    </xf>
    <xf numFmtId="3" fontId="0" fillId="7" borderId="0" xfId="0" applyNumberFormat="1" applyFill="1" applyBorder="1" applyAlignment="1">
      <alignment horizontal="right" vertical="center" indent="1"/>
    </xf>
    <xf numFmtId="3" fontId="0" fillId="7" borderId="3" xfId="0" applyNumberFormat="1" applyFill="1" applyBorder="1" applyAlignment="1">
      <alignment horizontal="right" vertical="center" indent="1"/>
    </xf>
    <xf numFmtId="2" fontId="5" fillId="5" borderId="8" xfId="0" applyNumberFormat="1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3" fontId="0" fillId="9" borderId="0" xfId="0" applyNumberFormat="1" applyFill="1" applyBorder="1" applyAlignment="1">
      <alignment horizontal="right" vertical="center" indent="1"/>
    </xf>
    <xf numFmtId="3" fontId="0" fillId="9" borderId="3" xfId="0" applyNumberFormat="1" applyFill="1" applyBorder="1" applyAlignment="1">
      <alignment horizontal="right" vertical="center" indent="1"/>
    </xf>
    <xf numFmtId="0" fontId="0" fillId="2" borderId="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5" fillId="6" borderId="8" xfId="0" applyNumberFormat="1" applyFont="1" applyFill="1" applyBorder="1" applyAlignment="1">
      <alignment horizontal="left" vertical="center" wrapText="1"/>
    </xf>
    <xf numFmtId="0" fontId="0" fillId="6" borderId="2" xfId="0" applyFill="1" applyBorder="1" applyAlignment="1">
      <alignment horizontal="left" vertical="center" wrapText="1"/>
    </xf>
    <xf numFmtId="0" fontId="0" fillId="6" borderId="4" xfId="0" applyFill="1" applyBorder="1" applyAlignment="1">
      <alignment horizontal="left" vertical="center" wrapText="1"/>
    </xf>
    <xf numFmtId="2" fontId="5" fillId="4" borderId="8" xfId="0" applyNumberFormat="1" applyFont="1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0" fillId="6" borderId="13" xfId="0" applyFill="1" applyBorder="1" applyAlignment="1">
      <alignment horizontal="right" vertical="center" indent="1"/>
    </xf>
    <xf numFmtId="0" fontId="0" fillId="6" borderId="14" xfId="0" applyFill="1" applyBorder="1" applyAlignment="1">
      <alignment horizontal="right" vertical="center" indent="1"/>
    </xf>
    <xf numFmtId="0" fontId="0" fillId="6" borderId="15" xfId="0" applyFill="1" applyBorder="1" applyAlignment="1">
      <alignment horizontal="right" vertical="center" indent="1"/>
    </xf>
    <xf numFmtId="2" fontId="4" fillId="6" borderId="7" xfId="0" applyNumberFormat="1" applyFont="1" applyFill="1" applyBorder="1" applyAlignment="1">
      <alignment horizontal="right" vertical="center" indent="1"/>
    </xf>
    <xf numFmtId="2" fontId="4" fillId="6" borderId="0" xfId="0" applyNumberFormat="1" applyFont="1" applyFill="1" applyBorder="1" applyAlignment="1">
      <alignment horizontal="right" vertical="center" indent="1"/>
    </xf>
    <xf numFmtId="2" fontId="4" fillId="6" borderId="3" xfId="0" applyNumberFormat="1" applyFont="1" applyFill="1" applyBorder="1" applyAlignment="1">
      <alignment horizontal="right" vertical="center" indent="1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/>
    <xf numFmtId="0" fontId="0" fillId="4" borderId="9" xfId="0" applyFill="1" applyBorder="1" applyAlignment="1"/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9" fontId="4" fillId="0" borderId="0" xfId="0" applyNumberFormat="1" applyFont="1" applyAlignment="1">
      <alignment horizontal="right" vertical="center"/>
    </xf>
    <xf numFmtId="2" fontId="4" fillId="4" borderId="7" xfId="0" applyNumberFormat="1" applyFont="1" applyFill="1" applyBorder="1" applyAlignment="1">
      <alignment horizontal="right" vertical="center" indent="1"/>
    </xf>
    <xf numFmtId="0" fontId="0" fillId="4" borderId="3" xfId="0" applyFill="1" applyBorder="1" applyAlignment="1">
      <alignment horizontal="right" vertical="center" indent="1"/>
    </xf>
    <xf numFmtId="0" fontId="0" fillId="6" borderId="3" xfId="0" applyFill="1" applyBorder="1" applyAlignment="1">
      <alignment horizontal="right" vertical="center" indent="1"/>
    </xf>
    <xf numFmtId="9" fontId="3" fillId="0" borderId="0" xfId="0" applyNumberFormat="1" applyFont="1" applyBorder="1" applyAlignment="1">
      <alignment horizontal="right" vertical="center"/>
    </xf>
    <xf numFmtId="9" fontId="3" fillId="0" borderId="3" xfId="0" applyNumberFormat="1" applyFont="1" applyBorder="1" applyAlignment="1">
      <alignment horizontal="right" vertical="center"/>
    </xf>
    <xf numFmtId="3" fontId="0" fillId="9" borderId="13" xfId="0" applyNumberFormat="1" applyFill="1" applyBorder="1" applyAlignment="1">
      <alignment horizontal="right" vertical="center" indent="1"/>
    </xf>
    <xf numFmtId="3" fontId="0" fillId="9" borderId="14" xfId="0" applyNumberFormat="1" applyFill="1" applyBorder="1" applyAlignment="1">
      <alignment horizontal="right" vertical="center" indent="1"/>
    </xf>
    <xf numFmtId="3" fontId="0" fillId="9" borderId="15" xfId="0" applyNumberFormat="1" applyFill="1" applyBorder="1" applyAlignment="1">
      <alignment horizontal="right" vertical="center" indent="1"/>
    </xf>
    <xf numFmtId="2" fontId="4" fillId="4" borderId="0" xfId="0" applyNumberFormat="1" applyFont="1" applyFill="1" applyBorder="1" applyAlignment="1">
      <alignment horizontal="right" vertical="center" indent="1"/>
    </xf>
    <xf numFmtId="2" fontId="4" fillId="4" borderId="3" xfId="0" applyNumberFormat="1" applyFont="1" applyFill="1" applyBorder="1" applyAlignment="1">
      <alignment horizontal="right" vertical="center" indent="1"/>
    </xf>
    <xf numFmtId="0" fontId="0" fillId="8" borderId="12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9" fontId="3" fillId="0" borderId="0" xfId="0" applyNumberFormat="1" applyFont="1" applyAlignment="1">
      <alignment horizontal="right" vertical="center"/>
    </xf>
    <xf numFmtId="0" fontId="0" fillId="0" borderId="0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3" xfId="0" applyFill="1" applyBorder="1" applyAlignment="1">
      <alignment horizontal="right" vertical="center" indent="1"/>
    </xf>
    <xf numFmtId="0" fontId="0" fillId="4" borderId="14" xfId="0" applyFill="1" applyBorder="1" applyAlignment="1">
      <alignment horizontal="right" vertical="center" indent="1"/>
    </xf>
    <xf numFmtId="0" fontId="0" fillId="4" borderId="15" xfId="0" applyFill="1" applyBorder="1" applyAlignment="1">
      <alignment horizontal="right" vertical="center" indent="1"/>
    </xf>
    <xf numFmtId="0" fontId="0" fillId="0" borderId="0" xfId="0" applyAlignment="1">
      <alignment horizontal="right" indent="2"/>
    </xf>
    <xf numFmtId="0" fontId="3" fillId="0" borderId="0" xfId="0" applyFont="1" applyAlignment="1"/>
    <xf numFmtId="0" fontId="0" fillId="0" borderId="0" xfId="0" applyAlignment="1"/>
    <xf numFmtId="0" fontId="3" fillId="0" borderId="2" xfId="0" applyFont="1" applyBorder="1" applyAlignment="1"/>
    <xf numFmtId="0" fontId="0" fillId="0" borderId="2" xfId="0" applyBorder="1" applyAlignmen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00CC00"/>
      <color rgb="FFFFFF99"/>
      <color rgb="FF00FF99"/>
      <color rgb="FFFFFF66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22</xdr:row>
      <xdr:rowOff>0</xdr:rowOff>
    </xdr:from>
    <xdr:to>
      <xdr:col>0</xdr:col>
      <xdr:colOff>2990851</xdr:colOff>
      <xdr:row>24</xdr:row>
      <xdr:rowOff>161925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5029200"/>
          <a:ext cx="2933700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5"/>
  <sheetViews>
    <sheetView tabSelected="1" zoomScaleNormal="100" workbookViewId="0"/>
  </sheetViews>
  <sheetFormatPr baseColWidth="10" defaultRowHeight="15" x14ac:dyDescent="0.25"/>
  <cols>
    <col min="1" max="1" width="86.42578125" bestFit="1" customWidth="1"/>
    <col min="2" max="2" width="10.7109375" bestFit="1" customWidth="1"/>
    <col min="3" max="3" width="21.140625" bestFit="1" customWidth="1"/>
    <col min="4" max="4" width="6.42578125" customWidth="1"/>
    <col min="5" max="5" width="4.7109375" bestFit="1" customWidth="1"/>
    <col min="6" max="6" width="3.140625" customWidth="1"/>
    <col min="7" max="7" width="9" bestFit="1" customWidth="1"/>
    <col min="8" max="8" width="12.85546875" bestFit="1" customWidth="1"/>
    <col min="9" max="9" width="11.140625" bestFit="1" customWidth="1"/>
    <col min="10" max="10" width="4.7109375" bestFit="1" customWidth="1"/>
    <col min="11" max="11" width="1.5703125" customWidth="1"/>
    <col min="12" max="12" width="9" bestFit="1" customWidth="1"/>
    <col min="13" max="13" width="8.5703125" bestFit="1" customWidth="1"/>
    <col min="14" max="14" width="11.140625" style="12" bestFit="1" customWidth="1"/>
    <col min="15" max="15" width="4.7109375" bestFit="1" customWidth="1"/>
    <col min="16" max="16" width="1.85546875" customWidth="1"/>
    <col min="17" max="17" width="9" bestFit="1" customWidth="1"/>
    <col min="18" max="18" width="8.5703125" bestFit="1" customWidth="1"/>
    <col min="19" max="19" width="11.140625" style="12" bestFit="1" customWidth="1"/>
    <col min="20" max="20" width="4.7109375" bestFit="1" customWidth="1"/>
    <col min="21" max="21" width="1.5703125" customWidth="1"/>
    <col min="22" max="22" width="9" bestFit="1" customWidth="1"/>
    <col min="23" max="23" width="8.5703125" bestFit="1" customWidth="1"/>
    <col min="24" max="24" width="11.140625" style="12" bestFit="1" customWidth="1"/>
    <col min="25" max="25" width="4.7109375" bestFit="1" customWidth="1"/>
    <col min="26" max="26" width="2.7109375" customWidth="1"/>
    <col min="27" max="27" width="9" bestFit="1" customWidth="1"/>
    <col min="28" max="28" width="8.5703125" bestFit="1" customWidth="1"/>
    <col min="29" max="29" width="11.140625" bestFit="1" customWidth="1"/>
  </cols>
  <sheetData>
    <row r="1" spans="1:32" x14ac:dyDescent="0.25">
      <c r="A1" s="296" t="s">
        <v>34</v>
      </c>
      <c r="C1" s="14" t="s">
        <v>0</v>
      </c>
      <c r="D1" s="8"/>
      <c r="H1" s="19" t="s">
        <v>1</v>
      </c>
      <c r="I1" s="18"/>
      <c r="J1" s="18"/>
      <c r="K1" s="15"/>
      <c r="L1" s="15"/>
      <c r="M1" s="15"/>
      <c r="N1" s="16"/>
      <c r="O1" s="15"/>
      <c r="P1" s="15"/>
      <c r="Q1" s="15"/>
      <c r="R1" s="15"/>
      <c r="S1" s="19"/>
    </row>
    <row r="2" spans="1:32" x14ac:dyDescent="0.25">
      <c r="A2" s="296" t="s">
        <v>35</v>
      </c>
      <c r="C2" s="14" t="s">
        <v>2</v>
      </c>
      <c r="D2" s="8"/>
      <c r="H2" s="19" t="s">
        <v>1</v>
      </c>
      <c r="I2" s="18"/>
      <c r="J2" s="18"/>
      <c r="K2" s="15"/>
      <c r="L2" s="15"/>
      <c r="M2" s="15"/>
      <c r="N2" s="16"/>
      <c r="O2" s="15"/>
      <c r="P2" s="15"/>
      <c r="Q2" s="15"/>
      <c r="R2" s="15"/>
      <c r="S2" s="19"/>
    </row>
    <row r="3" spans="1:32" x14ac:dyDescent="0.25">
      <c r="C3" s="14" t="s">
        <v>21</v>
      </c>
      <c r="D3" s="8"/>
      <c r="H3" s="19" t="s">
        <v>1</v>
      </c>
      <c r="I3" s="8"/>
      <c r="J3" s="8"/>
      <c r="K3" s="8"/>
      <c r="L3" s="8"/>
      <c r="M3" s="8"/>
      <c r="N3" s="19"/>
      <c r="O3" s="8"/>
      <c r="P3" s="8"/>
      <c r="Q3" s="8"/>
      <c r="R3" s="8"/>
      <c r="S3" s="19"/>
    </row>
    <row r="4" spans="1:32" ht="6" customHeight="1" x14ac:dyDescent="0.25"/>
    <row r="5" spans="1:32" x14ac:dyDescent="0.25">
      <c r="A5" s="1" t="s">
        <v>3</v>
      </c>
      <c r="B5" s="2" t="s">
        <v>4</v>
      </c>
      <c r="C5" s="2" t="s">
        <v>5</v>
      </c>
      <c r="D5" s="2"/>
      <c r="E5" s="415" t="s">
        <v>16</v>
      </c>
      <c r="F5" s="415"/>
      <c r="G5" s="415"/>
      <c r="H5" s="415"/>
      <c r="I5" s="416"/>
      <c r="J5" s="374" t="s">
        <v>17</v>
      </c>
      <c r="K5" s="374"/>
      <c r="L5" s="374"/>
      <c r="M5" s="374"/>
      <c r="N5" s="375"/>
      <c r="O5" s="374" t="s">
        <v>17</v>
      </c>
      <c r="P5" s="374"/>
      <c r="Q5" s="374"/>
      <c r="R5" s="374"/>
      <c r="S5" s="375"/>
      <c r="T5" s="374" t="s">
        <v>17</v>
      </c>
      <c r="U5" s="374"/>
      <c r="V5" s="374"/>
      <c r="W5" s="374"/>
      <c r="X5" s="375"/>
      <c r="Y5" s="374" t="s">
        <v>17</v>
      </c>
      <c r="Z5" s="374"/>
      <c r="AA5" s="374"/>
      <c r="AB5" s="374"/>
      <c r="AC5" s="375"/>
      <c r="AD5" s="24"/>
      <c r="AE5" s="24"/>
      <c r="AF5" s="24"/>
    </row>
    <row r="6" spans="1:32" x14ac:dyDescent="0.25">
      <c r="A6" s="8"/>
      <c r="B6" s="24"/>
      <c r="C6" s="24"/>
      <c r="D6" s="24"/>
      <c r="E6" s="429">
        <v>1</v>
      </c>
      <c r="F6" s="430"/>
      <c r="G6" s="430"/>
      <c r="H6" s="430"/>
      <c r="I6" s="431"/>
      <c r="J6" s="432">
        <v>2</v>
      </c>
      <c r="K6" s="433"/>
      <c r="L6" s="433"/>
      <c r="M6" s="433"/>
      <c r="N6" s="434"/>
      <c r="O6" s="397">
        <v>3</v>
      </c>
      <c r="P6" s="398"/>
      <c r="Q6" s="398"/>
      <c r="R6" s="398"/>
      <c r="S6" s="399"/>
      <c r="T6" s="400">
        <v>4</v>
      </c>
      <c r="U6" s="401"/>
      <c r="V6" s="401"/>
      <c r="W6" s="401"/>
      <c r="X6" s="402"/>
      <c r="Y6" s="406">
        <v>5</v>
      </c>
      <c r="Z6" s="407"/>
      <c r="AA6" s="407"/>
      <c r="AB6" s="407"/>
      <c r="AC6" s="407"/>
      <c r="AD6" s="24"/>
      <c r="AE6" s="24"/>
      <c r="AF6" s="24"/>
    </row>
    <row r="7" spans="1:32" x14ac:dyDescent="0.25">
      <c r="A7" s="8"/>
      <c r="B7" s="24"/>
      <c r="C7" s="24"/>
      <c r="D7" s="24"/>
      <c r="E7" s="32"/>
      <c r="F7" s="33"/>
      <c r="G7" s="33" t="s">
        <v>19</v>
      </c>
      <c r="H7" s="34"/>
      <c r="I7" s="35" t="s">
        <v>20</v>
      </c>
      <c r="J7" s="103"/>
      <c r="K7" s="104"/>
      <c r="L7" s="105" t="s">
        <v>19</v>
      </c>
      <c r="M7" s="104"/>
      <c r="N7" s="106" t="s">
        <v>20</v>
      </c>
      <c r="O7" s="67"/>
      <c r="P7" s="67"/>
      <c r="Q7" s="68" t="s">
        <v>19</v>
      </c>
      <c r="R7" s="69"/>
      <c r="S7" s="70" t="s">
        <v>20</v>
      </c>
      <c r="T7" s="146"/>
      <c r="U7" s="146"/>
      <c r="V7" s="147" t="s">
        <v>19</v>
      </c>
      <c r="W7" s="148"/>
      <c r="X7" s="149" t="s">
        <v>20</v>
      </c>
      <c r="Y7" s="182"/>
      <c r="Z7" s="182"/>
      <c r="AA7" s="183" t="s">
        <v>19</v>
      </c>
      <c r="AB7" s="184"/>
      <c r="AC7" s="185" t="s">
        <v>20</v>
      </c>
      <c r="AD7" s="24"/>
      <c r="AE7" s="24"/>
      <c r="AF7" s="24"/>
    </row>
    <row r="8" spans="1:32" x14ac:dyDescent="0.25">
      <c r="A8" s="3" t="s">
        <v>22</v>
      </c>
      <c r="B8" s="473"/>
      <c r="C8" s="473"/>
      <c r="D8" s="474"/>
      <c r="E8" s="475"/>
      <c r="F8" s="435"/>
      <c r="G8" s="435"/>
      <c r="H8" s="435"/>
      <c r="I8" s="437"/>
      <c r="J8" s="439"/>
      <c r="K8" s="440"/>
      <c r="L8" s="440"/>
      <c r="M8" s="440"/>
      <c r="N8" s="441"/>
      <c r="O8" s="445"/>
      <c r="P8" s="446"/>
      <c r="Q8" s="446"/>
      <c r="R8" s="446"/>
      <c r="S8" s="447"/>
      <c r="T8" s="451"/>
      <c r="U8" s="452"/>
      <c r="V8" s="452"/>
      <c r="W8" s="452"/>
      <c r="X8" s="453"/>
      <c r="Y8" s="468"/>
      <c r="Z8" s="469"/>
      <c r="AA8" s="469"/>
      <c r="AB8" s="469"/>
      <c r="AC8" s="469"/>
      <c r="AD8" s="24"/>
      <c r="AE8" s="24"/>
      <c r="AF8" s="24"/>
    </row>
    <row r="9" spans="1:32" ht="90.75" customHeight="1" x14ac:dyDescent="0.25">
      <c r="A9" s="273" t="s">
        <v>28</v>
      </c>
      <c r="B9" s="473"/>
      <c r="C9" s="473"/>
      <c r="D9" s="474"/>
      <c r="E9" s="476"/>
      <c r="F9" s="436"/>
      <c r="G9" s="436"/>
      <c r="H9" s="436"/>
      <c r="I9" s="438"/>
      <c r="J9" s="442"/>
      <c r="K9" s="443"/>
      <c r="L9" s="443"/>
      <c r="M9" s="443"/>
      <c r="N9" s="444"/>
      <c r="O9" s="448"/>
      <c r="P9" s="449"/>
      <c r="Q9" s="449"/>
      <c r="R9" s="449"/>
      <c r="S9" s="450"/>
      <c r="T9" s="454"/>
      <c r="U9" s="455"/>
      <c r="V9" s="455"/>
      <c r="W9" s="455"/>
      <c r="X9" s="456"/>
      <c r="Y9" s="470"/>
      <c r="Z9" s="471"/>
      <c r="AA9" s="471"/>
      <c r="AB9" s="471"/>
      <c r="AC9" s="471"/>
    </row>
    <row r="10" spans="1:32" ht="47.25" customHeight="1" x14ac:dyDescent="0.25">
      <c r="A10" s="273" t="s">
        <v>29</v>
      </c>
      <c r="B10" s="4">
        <v>5</v>
      </c>
      <c r="C10" s="472">
        <v>0.4</v>
      </c>
      <c r="D10" s="5"/>
      <c r="E10" s="36"/>
      <c r="F10" s="37"/>
      <c r="G10" s="477"/>
      <c r="H10" s="458">
        <f>G10*$C10</f>
        <v>0</v>
      </c>
      <c r="I10" s="420"/>
      <c r="J10" s="107"/>
      <c r="K10" s="108"/>
      <c r="L10" s="423"/>
      <c r="M10" s="426">
        <f>L10*$C10</f>
        <v>0</v>
      </c>
      <c r="N10" s="417"/>
      <c r="O10" s="71"/>
      <c r="P10" s="403"/>
      <c r="Q10" s="391"/>
      <c r="R10" s="394">
        <f>Q10*$C10</f>
        <v>0</v>
      </c>
      <c r="S10" s="72"/>
      <c r="T10" s="150"/>
      <c r="U10" s="382"/>
      <c r="V10" s="385"/>
      <c r="W10" s="388">
        <f>V10*$C10</f>
        <v>0</v>
      </c>
      <c r="X10" s="151"/>
      <c r="Y10" s="186"/>
      <c r="Z10" s="376"/>
      <c r="AA10" s="379"/>
      <c r="AB10" s="366">
        <f>AA10*$C10</f>
        <v>0</v>
      </c>
      <c r="AC10" s="187"/>
    </row>
    <row r="11" spans="1:32" ht="30" customHeight="1" x14ac:dyDescent="0.25">
      <c r="A11" s="273" t="s">
        <v>23</v>
      </c>
      <c r="B11" s="4">
        <v>4</v>
      </c>
      <c r="C11" s="472"/>
      <c r="D11" s="5"/>
      <c r="E11" s="36"/>
      <c r="F11" s="37"/>
      <c r="G11" s="478"/>
      <c r="H11" s="466"/>
      <c r="I11" s="421"/>
      <c r="J11" s="109"/>
      <c r="K11" s="110"/>
      <c r="L11" s="424"/>
      <c r="M11" s="427"/>
      <c r="N11" s="418"/>
      <c r="O11" s="73"/>
      <c r="P11" s="404"/>
      <c r="Q11" s="392"/>
      <c r="R11" s="395"/>
      <c r="S11" s="74"/>
      <c r="T11" s="152"/>
      <c r="U11" s="383"/>
      <c r="V11" s="386"/>
      <c r="W11" s="389"/>
      <c r="X11" s="153"/>
      <c r="Y11" s="188"/>
      <c r="Z11" s="377"/>
      <c r="AA11" s="380"/>
      <c r="AB11" s="367"/>
      <c r="AC11" s="189"/>
    </row>
    <row r="12" spans="1:32" ht="30" x14ac:dyDescent="0.25">
      <c r="A12" s="273" t="s">
        <v>24</v>
      </c>
      <c r="B12" s="4">
        <v>3</v>
      </c>
      <c r="C12" s="472"/>
      <c r="D12" s="5"/>
      <c r="E12" s="36"/>
      <c r="F12" s="37"/>
      <c r="G12" s="478"/>
      <c r="H12" s="466"/>
      <c r="I12" s="421"/>
      <c r="J12" s="109"/>
      <c r="K12" s="110"/>
      <c r="L12" s="424"/>
      <c r="M12" s="427"/>
      <c r="N12" s="418"/>
      <c r="O12" s="73"/>
      <c r="P12" s="404"/>
      <c r="Q12" s="392"/>
      <c r="R12" s="395"/>
      <c r="S12" s="74"/>
      <c r="T12" s="152"/>
      <c r="U12" s="383"/>
      <c r="V12" s="386"/>
      <c r="W12" s="389"/>
      <c r="X12" s="153"/>
      <c r="Y12" s="188"/>
      <c r="Z12" s="377"/>
      <c r="AA12" s="380"/>
      <c r="AB12" s="367"/>
      <c r="AC12" s="189"/>
    </row>
    <row r="13" spans="1:32" ht="31.5" customHeight="1" x14ac:dyDescent="0.25">
      <c r="A13" s="273" t="s">
        <v>25</v>
      </c>
      <c r="B13" s="4">
        <v>2</v>
      </c>
      <c r="C13" s="472"/>
      <c r="D13" s="5"/>
      <c r="E13" s="36"/>
      <c r="F13" s="37"/>
      <c r="G13" s="478"/>
      <c r="H13" s="466"/>
      <c r="I13" s="421"/>
      <c r="J13" s="109"/>
      <c r="K13" s="110"/>
      <c r="L13" s="424"/>
      <c r="M13" s="427"/>
      <c r="N13" s="418"/>
      <c r="O13" s="73"/>
      <c r="P13" s="404"/>
      <c r="Q13" s="392"/>
      <c r="R13" s="395"/>
      <c r="S13" s="74"/>
      <c r="T13" s="152"/>
      <c r="U13" s="383"/>
      <c r="V13" s="386"/>
      <c r="W13" s="389"/>
      <c r="X13" s="153"/>
      <c r="Y13" s="188"/>
      <c r="Z13" s="377"/>
      <c r="AA13" s="380"/>
      <c r="AB13" s="367"/>
      <c r="AC13" s="189"/>
    </row>
    <row r="14" spans="1:32" ht="45.75" customHeight="1" x14ac:dyDescent="0.25">
      <c r="A14" s="273" t="s">
        <v>26</v>
      </c>
      <c r="B14" s="4">
        <v>1</v>
      </c>
      <c r="C14" s="472"/>
      <c r="D14" s="5"/>
      <c r="E14" s="38"/>
      <c r="F14" s="39"/>
      <c r="G14" s="479"/>
      <c r="H14" s="467"/>
      <c r="I14" s="422"/>
      <c r="J14" s="111"/>
      <c r="K14" s="112"/>
      <c r="L14" s="425"/>
      <c r="M14" s="428"/>
      <c r="N14" s="419"/>
      <c r="O14" s="75"/>
      <c r="P14" s="405"/>
      <c r="Q14" s="393"/>
      <c r="R14" s="396"/>
      <c r="S14" s="76"/>
      <c r="T14" s="154"/>
      <c r="U14" s="384"/>
      <c r="V14" s="387"/>
      <c r="W14" s="390"/>
      <c r="X14" s="155"/>
      <c r="Y14" s="190"/>
      <c r="Z14" s="378"/>
      <c r="AA14" s="381"/>
      <c r="AB14" s="368"/>
      <c r="AC14" s="191"/>
    </row>
    <row r="15" spans="1:32" x14ac:dyDescent="0.25">
      <c r="A15" s="3" t="s">
        <v>6</v>
      </c>
      <c r="B15" s="480"/>
      <c r="C15" s="481"/>
      <c r="D15" s="483"/>
      <c r="E15" s="351"/>
      <c r="F15" s="352"/>
      <c r="G15" s="42"/>
      <c r="H15" s="267"/>
      <c r="I15" s="350"/>
      <c r="J15" s="109"/>
      <c r="K15" s="110"/>
      <c r="L15" s="113"/>
      <c r="M15" s="260"/>
      <c r="N15" s="116"/>
      <c r="O15" s="73"/>
      <c r="P15" s="229"/>
      <c r="Q15" s="229"/>
      <c r="R15" s="250"/>
      <c r="S15" s="74"/>
      <c r="T15" s="152"/>
      <c r="U15" s="238"/>
      <c r="V15" s="238"/>
      <c r="W15" s="244"/>
      <c r="X15" s="153"/>
      <c r="Y15" s="188"/>
      <c r="Z15" s="232"/>
      <c r="AA15" s="232"/>
      <c r="AB15" s="226"/>
      <c r="AC15" s="189"/>
    </row>
    <row r="16" spans="1:32" ht="30" x14ac:dyDescent="0.25">
      <c r="A16" s="273" t="s">
        <v>46</v>
      </c>
      <c r="B16" s="480"/>
      <c r="C16" s="482"/>
      <c r="D16" s="484"/>
      <c r="E16" s="348"/>
      <c r="F16" s="349"/>
      <c r="G16" s="42"/>
      <c r="H16" s="347"/>
      <c r="I16" s="353"/>
      <c r="J16" s="109"/>
      <c r="K16" s="110"/>
      <c r="L16" s="113"/>
      <c r="M16" s="346"/>
      <c r="N16" s="115"/>
      <c r="O16" s="73"/>
      <c r="P16" s="345"/>
      <c r="Q16" s="345"/>
      <c r="R16" s="344"/>
      <c r="S16" s="74"/>
      <c r="T16" s="152"/>
      <c r="U16" s="342"/>
      <c r="V16" s="342"/>
      <c r="W16" s="343"/>
      <c r="X16" s="153"/>
      <c r="Y16" s="188"/>
      <c r="Z16" s="341"/>
      <c r="AA16" s="341"/>
      <c r="AB16" s="340"/>
      <c r="AC16" s="189"/>
    </row>
    <row r="17" spans="1:29" x14ac:dyDescent="0.25">
      <c r="A17" s="273" t="s">
        <v>41</v>
      </c>
      <c r="B17" s="4">
        <v>5</v>
      </c>
      <c r="C17" s="472">
        <v>0.3</v>
      </c>
      <c r="D17" s="269"/>
      <c r="E17" s="354"/>
      <c r="F17" s="355"/>
      <c r="G17" s="270"/>
      <c r="H17" s="266">
        <f>G17*$C17</f>
        <v>0</v>
      </c>
      <c r="I17" s="262"/>
      <c r="J17" s="107"/>
      <c r="K17" s="108"/>
      <c r="L17" s="256"/>
      <c r="M17" s="259">
        <f>L17*$C17</f>
        <v>0</v>
      </c>
      <c r="N17" s="265"/>
      <c r="O17" s="71"/>
      <c r="P17" s="228"/>
      <c r="Q17" s="246"/>
      <c r="R17" s="249">
        <f>Q17*$C17</f>
        <v>0</v>
      </c>
      <c r="S17" s="252"/>
      <c r="T17" s="150"/>
      <c r="U17" s="237"/>
      <c r="V17" s="240"/>
      <c r="W17" s="243">
        <f>V17*$C17</f>
        <v>0</v>
      </c>
      <c r="X17" s="151"/>
      <c r="Y17" s="186"/>
      <c r="Z17" s="231"/>
      <c r="AA17" s="234"/>
      <c r="AB17" s="225">
        <f>AA17*$C17</f>
        <v>0</v>
      </c>
      <c r="AC17" s="187"/>
    </row>
    <row r="18" spans="1:29" x14ac:dyDescent="0.25">
      <c r="A18" s="273" t="s">
        <v>42</v>
      </c>
      <c r="B18" s="4">
        <v>4</v>
      </c>
      <c r="C18" s="472"/>
      <c r="D18" s="269"/>
      <c r="E18" s="36"/>
      <c r="F18" s="37"/>
      <c r="G18" s="271"/>
      <c r="H18" s="267"/>
      <c r="I18" s="263"/>
      <c r="J18" s="109"/>
      <c r="K18" s="110"/>
      <c r="L18" s="257"/>
      <c r="M18" s="260"/>
      <c r="N18" s="254"/>
      <c r="O18" s="79"/>
      <c r="P18" s="229"/>
      <c r="Q18" s="247"/>
      <c r="R18" s="250"/>
      <c r="S18" s="253"/>
      <c r="T18" s="158"/>
      <c r="U18" s="238"/>
      <c r="V18" s="241"/>
      <c r="W18" s="244"/>
      <c r="X18" s="159"/>
      <c r="Y18" s="194"/>
      <c r="Z18" s="232"/>
      <c r="AA18" s="235"/>
      <c r="AB18" s="226"/>
      <c r="AC18" s="195"/>
    </row>
    <row r="19" spans="1:29" x14ac:dyDescent="0.25">
      <c r="A19" s="273" t="s">
        <v>43</v>
      </c>
      <c r="B19" s="4">
        <v>3</v>
      </c>
      <c r="C19" s="472"/>
      <c r="D19" s="269"/>
      <c r="E19" s="36"/>
      <c r="F19" s="37"/>
      <c r="G19" s="271"/>
      <c r="H19" s="267"/>
      <c r="I19" s="263"/>
      <c r="J19" s="109"/>
      <c r="K19" s="110"/>
      <c r="L19" s="257"/>
      <c r="M19" s="260"/>
      <c r="N19" s="254"/>
      <c r="O19" s="79"/>
      <c r="P19" s="229"/>
      <c r="Q19" s="247"/>
      <c r="R19" s="250"/>
      <c r="S19" s="80"/>
      <c r="T19" s="158"/>
      <c r="U19" s="238"/>
      <c r="V19" s="241"/>
      <c r="W19" s="244"/>
      <c r="X19" s="159"/>
      <c r="Y19" s="194"/>
      <c r="Z19" s="232"/>
      <c r="AA19" s="235"/>
      <c r="AB19" s="226"/>
      <c r="AC19" s="195"/>
    </row>
    <row r="20" spans="1:29" x14ac:dyDescent="0.25">
      <c r="A20" s="273" t="s">
        <v>44</v>
      </c>
      <c r="B20" s="4">
        <v>2</v>
      </c>
      <c r="C20" s="472"/>
      <c r="D20" s="269"/>
      <c r="E20" s="36"/>
      <c r="F20" s="37"/>
      <c r="G20" s="271"/>
      <c r="H20" s="267"/>
      <c r="I20" s="263"/>
      <c r="J20" s="109"/>
      <c r="K20" s="110"/>
      <c r="L20" s="257"/>
      <c r="M20" s="260"/>
      <c r="N20" s="254"/>
      <c r="O20" s="79"/>
      <c r="P20" s="229"/>
      <c r="Q20" s="247"/>
      <c r="R20" s="250"/>
      <c r="S20" s="80"/>
      <c r="T20" s="158"/>
      <c r="U20" s="238"/>
      <c r="V20" s="241"/>
      <c r="W20" s="244"/>
      <c r="X20" s="159"/>
      <c r="Y20" s="194"/>
      <c r="Z20" s="232"/>
      <c r="AA20" s="235"/>
      <c r="AB20" s="226"/>
      <c r="AC20" s="195"/>
    </row>
    <row r="21" spans="1:29" x14ac:dyDescent="0.25">
      <c r="A21" s="273" t="s">
        <v>45</v>
      </c>
      <c r="B21" s="4">
        <v>1</v>
      </c>
      <c r="C21" s="462"/>
      <c r="D21" s="269"/>
      <c r="E21" s="38"/>
      <c r="F21" s="39"/>
      <c r="G21" s="272"/>
      <c r="H21" s="268"/>
      <c r="I21" s="264"/>
      <c r="J21" s="111"/>
      <c r="K21" s="112"/>
      <c r="L21" s="258"/>
      <c r="M21" s="261"/>
      <c r="N21" s="255"/>
      <c r="O21" s="75"/>
      <c r="P21" s="230"/>
      <c r="Q21" s="248"/>
      <c r="R21" s="251"/>
      <c r="S21" s="76"/>
      <c r="T21" s="154"/>
      <c r="U21" s="239"/>
      <c r="V21" s="242"/>
      <c r="W21" s="245"/>
      <c r="X21" s="155"/>
      <c r="Y21" s="190"/>
      <c r="Z21" s="233"/>
      <c r="AA21" s="236"/>
      <c r="AB21" s="227"/>
      <c r="AC21" s="191"/>
    </row>
    <row r="22" spans="1:29" x14ac:dyDescent="0.25">
      <c r="A22" s="20" t="s">
        <v>7</v>
      </c>
      <c r="B22" s="21"/>
      <c r="C22" s="22"/>
      <c r="D22" s="23"/>
      <c r="E22" s="40"/>
      <c r="F22" s="41"/>
      <c r="G22" s="42"/>
      <c r="H22" s="43" t="s">
        <v>18</v>
      </c>
      <c r="I22" s="44"/>
      <c r="J22" s="109"/>
      <c r="K22" s="110"/>
      <c r="L22" s="113"/>
      <c r="M22" s="114" t="s">
        <v>18</v>
      </c>
      <c r="N22" s="221"/>
      <c r="O22" s="220"/>
      <c r="P22" s="77"/>
      <c r="Q22" s="77"/>
      <c r="R22" s="78" t="s">
        <v>18</v>
      </c>
      <c r="S22" s="222"/>
      <c r="T22" s="152"/>
      <c r="U22" s="156"/>
      <c r="V22" s="156"/>
      <c r="W22" s="157" t="s">
        <v>18</v>
      </c>
      <c r="X22" s="223"/>
      <c r="Y22" s="188"/>
      <c r="Z22" s="192"/>
      <c r="AA22" s="192"/>
      <c r="AB22" s="193" t="s">
        <v>18</v>
      </c>
      <c r="AC22" s="224"/>
    </row>
    <row r="23" spans="1:29" x14ac:dyDescent="0.25">
      <c r="A23" s="25"/>
      <c r="B23" s="26"/>
      <c r="C23" s="461">
        <v>0.3</v>
      </c>
      <c r="D23" s="27"/>
      <c r="E23" s="45"/>
      <c r="F23" s="37"/>
      <c r="G23" s="463" t="e">
        <f>5-((I22-I22)/I22)*5</f>
        <v>#DIV/0!</v>
      </c>
      <c r="H23" s="458" t="e">
        <f>G23*$C23</f>
        <v>#DIV/0!</v>
      </c>
      <c r="I23" s="420"/>
      <c r="J23" s="108"/>
      <c r="K23" s="108"/>
      <c r="L23" s="363" t="e">
        <f>5-((N22-I22)/I22)*5</f>
        <v>#DIV/0!</v>
      </c>
      <c r="M23" s="426" t="e">
        <f>L23*$C23</f>
        <v>#DIV/0!</v>
      </c>
      <c r="N23" s="116"/>
      <c r="O23" s="73"/>
      <c r="P23" s="371"/>
      <c r="Q23" s="363" t="e">
        <f>5-((S22-I22)/I22)*5</f>
        <v>#DIV/0!</v>
      </c>
      <c r="R23" s="394" t="e">
        <f>Q23*$C23</f>
        <v>#DIV/0!</v>
      </c>
      <c r="S23" s="411"/>
      <c r="T23" s="150"/>
      <c r="U23" s="408"/>
      <c r="V23" s="363" t="e">
        <f>5-((X22-I22)/I22)*5</f>
        <v>#DIV/0!</v>
      </c>
      <c r="W23" s="388" t="e">
        <f>V23*$C23</f>
        <v>#DIV/0!</v>
      </c>
      <c r="X23" s="151"/>
      <c r="Y23" s="186"/>
      <c r="Z23" s="360"/>
      <c r="AA23" s="363" t="e">
        <f>5-((AC22-I22)/I22)*5</f>
        <v>#DIV/0!</v>
      </c>
      <c r="AB23" s="366" t="e">
        <f>AA23*$C23</f>
        <v>#DIV/0!</v>
      </c>
      <c r="AC23" s="187"/>
    </row>
    <row r="24" spans="1:29" x14ac:dyDescent="0.25">
      <c r="A24" s="25"/>
      <c r="B24" s="28"/>
      <c r="C24" s="461"/>
      <c r="D24" s="27"/>
      <c r="E24" s="36"/>
      <c r="F24" s="37"/>
      <c r="G24" s="464" t="e">
        <f>5-((K23-K23)/K23)*5</f>
        <v>#DIV/0!</v>
      </c>
      <c r="H24" s="466"/>
      <c r="I24" s="421"/>
      <c r="J24" s="109"/>
      <c r="K24" s="110"/>
      <c r="L24" s="413" t="e">
        <f>5-((P23-K23)/P23)*5</f>
        <v>#DIV/0!</v>
      </c>
      <c r="M24" s="427"/>
      <c r="N24" s="115"/>
      <c r="O24" s="73"/>
      <c r="P24" s="372"/>
      <c r="Q24" s="413" t="e">
        <f>5-((U23-K23)/K23)*5</f>
        <v>#DIV/0!</v>
      </c>
      <c r="R24" s="395"/>
      <c r="S24" s="412"/>
      <c r="T24" s="152"/>
      <c r="U24" s="409"/>
      <c r="V24" s="364" t="e">
        <f>5-((Z23-P23)/P23)*5</f>
        <v>#DIV/0!</v>
      </c>
      <c r="W24" s="389"/>
      <c r="X24" s="153"/>
      <c r="Y24" s="188"/>
      <c r="Z24" s="361"/>
      <c r="AA24" s="364" t="e">
        <f>5-((AE23-U23)/U23)*5</f>
        <v>#DIV/0!</v>
      </c>
      <c r="AB24" s="367"/>
      <c r="AC24" s="189"/>
    </row>
    <row r="25" spans="1:29" x14ac:dyDescent="0.25">
      <c r="A25" s="29"/>
      <c r="B25" s="30"/>
      <c r="C25" s="462"/>
      <c r="D25" s="31"/>
      <c r="E25" s="38"/>
      <c r="F25" s="39"/>
      <c r="G25" s="465" t="e">
        <f>5-((K24-K24)/K24)*5</f>
        <v>#DIV/0!</v>
      </c>
      <c r="H25" s="467"/>
      <c r="I25" s="422"/>
      <c r="J25" s="111"/>
      <c r="K25" s="112"/>
      <c r="L25" s="414" t="e">
        <f>5-((P24-K24)/P24)*5</f>
        <v>#DIV/0!</v>
      </c>
      <c r="M25" s="428"/>
      <c r="N25" s="117"/>
      <c r="O25" s="75"/>
      <c r="P25" s="373"/>
      <c r="Q25" s="414" t="e">
        <f>5-((U24-K24)/K24)*5</f>
        <v>#DIV/0!</v>
      </c>
      <c r="R25" s="395"/>
      <c r="S25" s="76"/>
      <c r="T25" s="154"/>
      <c r="U25" s="410"/>
      <c r="V25" s="365" t="e">
        <f>5-((Z24-P24)/P24)*5</f>
        <v>#DIV/0!</v>
      </c>
      <c r="W25" s="390"/>
      <c r="X25" s="155"/>
      <c r="Y25" s="190"/>
      <c r="Z25" s="362"/>
      <c r="AA25" s="365" t="e">
        <f>5-((AE24-U24)/U24)*5</f>
        <v>#DIV/0!</v>
      </c>
      <c r="AB25" s="368"/>
      <c r="AC25" s="191"/>
    </row>
    <row r="26" spans="1:29" x14ac:dyDescent="0.25">
      <c r="C26" s="457">
        <f>SUM(C10:C25)</f>
        <v>1</v>
      </c>
      <c r="D26" s="6"/>
      <c r="E26" s="46"/>
      <c r="F26" s="47"/>
      <c r="G26" s="48"/>
      <c r="H26" s="458" t="e">
        <f>SUM(H10:H25)</f>
        <v>#DIV/0!</v>
      </c>
      <c r="I26" s="49"/>
      <c r="J26" s="118"/>
      <c r="K26" s="119"/>
      <c r="L26" s="120"/>
      <c r="M26" s="426" t="e">
        <f>SUM(M10:M25)</f>
        <v>#DIV/0!</v>
      </c>
      <c r="N26" s="121"/>
      <c r="O26" s="81"/>
      <c r="P26" s="82"/>
      <c r="Q26" s="82"/>
      <c r="R26" s="369" t="e">
        <f>SUM(R9:R24)</f>
        <v>#DIV/0!</v>
      </c>
      <c r="S26" s="83"/>
      <c r="T26" s="160"/>
      <c r="U26" s="161"/>
      <c r="V26" s="161"/>
      <c r="W26" s="356" t="e">
        <f>SUM(W10:W25)</f>
        <v>#DIV/0!</v>
      </c>
      <c r="X26" s="162"/>
      <c r="Y26" s="196"/>
      <c r="Z26" s="197"/>
      <c r="AA26" s="197"/>
      <c r="AB26" s="358" t="e">
        <f>SUM(AB10:AB25)</f>
        <v>#DIV/0!</v>
      </c>
      <c r="AC26" s="198"/>
    </row>
    <row r="27" spans="1:29" x14ac:dyDescent="0.25">
      <c r="C27" s="457"/>
      <c r="E27" s="50"/>
      <c r="F27" s="51"/>
      <c r="G27" s="52"/>
      <c r="H27" s="459"/>
      <c r="I27" s="53"/>
      <c r="J27" s="122"/>
      <c r="K27" s="123"/>
      <c r="L27" s="124"/>
      <c r="M27" s="460"/>
      <c r="N27" s="125"/>
      <c r="O27" s="84"/>
      <c r="P27" s="85"/>
      <c r="Q27" s="85"/>
      <c r="R27" s="370"/>
      <c r="S27" s="86"/>
      <c r="T27" s="163"/>
      <c r="U27" s="164"/>
      <c r="V27" s="164"/>
      <c r="W27" s="357"/>
      <c r="X27" s="165"/>
      <c r="Y27" s="199"/>
      <c r="Z27" s="200"/>
      <c r="AA27" s="200"/>
      <c r="AB27" s="359"/>
      <c r="AC27" s="201"/>
    </row>
    <row r="28" spans="1:29" s="13" customFormat="1" x14ac:dyDescent="0.25">
      <c r="E28" s="329"/>
      <c r="F28" s="330"/>
      <c r="G28" s="330"/>
      <c r="H28" s="330"/>
      <c r="I28" s="330"/>
      <c r="J28" s="126"/>
      <c r="K28" s="126"/>
      <c r="L28" s="126"/>
      <c r="M28" s="126"/>
      <c r="N28" s="331"/>
      <c r="O28" s="87"/>
      <c r="P28" s="87"/>
      <c r="Q28" s="87"/>
      <c r="R28" s="87"/>
      <c r="S28" s="332"/>
      <c r="T28" s="166"/>
      <c r="U28" s="166"/>
      <c r="V28" s="166"/>
      <c r="W28" s="166"/>
      <c r="X28" s="333"/>
      <c r="Y28" s="202"/>
      <c r="Z28" s="202"/>
      <c r="AA28" s="202"/>
      <c r="AB28" s="202"/>
      <c r="AC28" s="334"/>
    </row>
    <row r="29" spans="1:29" s="13" customFormat="1" x14ac:dyDescent="0.25">
      <c r="A29" s="7" t="s">
        <v>8</v>
      </c>
      <c r="E29" s="62" t="s">
        <v>9</v>
      </c>
      <c r="F29" s="54"/>
      <c r="G29" s="54"/>
      <c r="H29" s="54"/>
      <c r="I29" s="55"/>
      <c r="J29" s="127" t="s">
        <v>9</v>
      </c>
      <c r="K29" s="128"/>
      <c r="L29" s="129"/>
      <c r="M29" s="128"/>
      <c r="N29" s="130"/>
      <c r="O29" s="88" t="s">
        <v>9</v>
      </c>
      <c r="P29" s="89"/>
      <c r="Q29" s="89"/>
      <c r="R29" s="89"/>
      <c r="S29" s="90"/>
      <c r="T29" s="167" t="s">
        <v>9</v>
      </c>
      <c r="U29" s="168"/>
      <c r="V29" s="168"/>
      <c r="W29" s="168"/>
      <c r="X29" s="169"/>
      <c r="Y29" s="203" t="s">
        <v>9</v>
      </c>
      <c r="Z29" s="204"/>
      <c r="AA29" s="204"/>
      <c r="AB29" s="204"/>
      <c r="AC29" s="205"/>
    </row>
    <row r="30" spans="1:29" s="13" customFormat="1" x14ac:dyDescent="0.25">
      <c r="A30" t="s">
        <v>36</v>
      </c>
      <c r="E30" s="285"/>
      <c r="F30" s="56"/>
      <c r="G30" s="56"/>
      <c r="H30" s="56"/>
      <c r="I30" s="57"/>
      <c r="J30" s="127"/>
      <c r="K30" s="127"/>
      <c r="L30" s="131"/>
      <c r="M30" s="132"/>
      <c r="N30" s="133"/>
      <c r="O30" s="88"/>
      <c r="P30" s="88"/>
      <c r="Q30" s="88"/>
      <c r="R30" s="88"/>
      <c r="S30" s="275"/>
      <c r="T30" s="167"/>
      <c r="U30" s="167"/>
      <c r="V30" s="167"/>
      <c r="W30" s="167"/>
      <c r="X30" s="276"/>
      <c r="Y30" s="203"/>
      <c r="Z30" s="203"/>
      <c r="AA30" s="203"/>
      <c r="AB30" s="203"/>
      <c r="AC30" s="206"/>
    </row>
    <row r="31" spans="1:29" s="13" customFormat="1" x14ac:dyDescent="0.25">
      <c r="A31" t="s">
        <v>37</v>
      </c>
      <c r="B31" s="13">
        <v>456</v>
      </c>
      <c r="C31" s="13" t="s">
        <v>10</v>
      </c>
      <c r="E31" s="58"/>
      <c r="F31" s="56"/>
      <c r="G31" s="56"/>
      <c r="H31" s="56"/>
      <c r="I31" s="57">
        <f t="shared" ref="I31" si="0">B31*E31</f>
        <v>0</v>
      </c>
      <c r="J31" s="134"/>
      <c r="K31" s="127"/>
      <c r="L31" s="127"/>
      <c r="M31" s="131"/>
      <c r="N31" s="277">
        <f>B31*J31</f>
        <v>0</v>
      </c>
      <c r="O31" s="92"/>
      <c r="P31" s="88"/>
      <c r="Q31" s="88"/>
      <c r="R31" s="88"/>
      <c r="S31" s="278">
        <f t="shared" ref="S31" si="1">B31*O31</f>
        <v>0</v>
      </c>
      <c r="T31" s="171"/>
      <c r="U31" s="167"/>
      <c r="V31" s="167"/>
      <c r="W31" s="167"/>
      <c r="X31" s="279">
        <f t="shared" ref="X31" si="2">B31*T31</f>
        <v>0</v>
      </c>
      <c r="Y31" s="208"/>
      <c r="Z31" s="203"/>
      <c r="AA31" s="203"/>
      <c r="AB31" s="203"/>
      <c r="AC31" s="209"/>
    </row>
    <row r="32" spans="1:29" s="13" customFormat="1" x14ac:dyDescent="0.25">
      <c r="E32" s="285"/>
      <c r="F32" s="56"/>
      <c r="G32" s="56"/>
      <c r="H32" s="56"/>
      <c r="I32" s="280"/>
      <c r="J32" s="127"/>
      <c r="K32" s="127"/>
      <c r="L32" s="127"/>
      <c r="M32" s="131"/>
      <c r="N32" s="281"/>
      <c r="O32" s="88"/>
      <c r="P32" s="88"/>
      <c r="Q32" s="88"/>
      <c r="R32" s="88"/>
      <c r="S32" s="282"/>
      <c r="T32" s="167"/>
      <c r="U32" s="167"/>
      <c r="V32" s="167"/>
      <c r="W32" s="167"/>
      <c r="X32" s="283"/>
      <c r="Y32" s="203"/>
      <c r="Z32" s="203"/>
      <c r="AA32" s="203"/>
      <c r="AB32" s="203"/>
      <c r="AC32" s="284"/>
    </row>
    <row r="33" spans="1:29" s="13" customFormat="1" x14ac:dyDescent="0.25">
      <c r="A33" s="286"/>
      <c r="B33" s="287"/>
      <c r="C33" s="287" t="s">
        <v>11</v>
      </c>
      <c r="D33" s="286"/>
      <c r="E33" s="62"/>
      <c r="F33" s="54"/>
      <c r="G33" s="54"/>
      <c r="H33" s="54"/>
      <c r="I33" s="288">
        <f>SUM(I27:I31)</f>
        <v>0</v>
      </c>
      <c r="J33" s="129"/>
      <c r="K33" s="129"/>
      <c r="L33" s="128"/>
      <c r="M33" s="129"/>
      <c r="N33" s="289">
        <f>SUM(N27:N31)</f>
        <v>0</v>
      </c>
      <c r="O33" s="89"/>
      <c r="P33" s="89"/>
      <c r="Q33" s="290"/>
      <c r="R33" s="89"/>
      <c r="S33" s="291">
        <f>SUM(S27:S31)</f>
        <v>0</v>
      </c>
      <c r="T33" s="168"/>
      <c r="U33" s="168"/>
      <c r="V33" s="292"/>
      <c r="W33" s="168"/>
      <c r="X33" s="293">
        <f>SUM(X27:X31)</f>
        <v>0</v>
      </c>
      <c r="Y33" s="204"/>
      <c r="Z33" s="204"/>
      <c r="AA33" s="294"/>
      <c r="AB33" s="204"/>
      <c r="AC33" s="295">
        <f>SUM(AC27:AC31)</f>
        <v>0</v>
      </c>
    </row>
    <row r="34" spans="1:29" s="13" customFormat="1" x14ac:dyDescent="0.25">
      <c r="A34"/>
      <c r="B34" s="8"/>
      <c r="C34" s="8" t="s">
        <v>12</v>
      </c>
      <c r="D34"/>
      <c r="E34" s="63">
        <v>0.05</v>
      </c>
      <c r="F34" s="56"/>
      <c r="G34" s="56"/>
      <c r="H34" s="56"/>
      <c r="I34" s="59">
        <f>I33*E34</f>
        <v>0</v>
      </c>
      <c r="J34" s="127"/>
      <c r="K34" s="127"/>
      <c r="L34" s="131"/>
      <c r="M34" s="139">
        <v>0.05</v>
      </c>
      <c r="N34" s="135">
        <f>N33*M34</f>
        <v>0</v>
      </c>
      <c r="O34" s="88"/>
      <c r="P34" s="88"/>
      <c r="Q34" s="95"/>
      <c r="R34" s="96">
        <v>0.05</v>
      </c>
      <c r="S34" s="91">
        <f>S33*R34</f>
        <v>0</v>
      </c>
      <c r="T34" s="167"/>
      <c r="U34" s="167"/>
      <c r="V34" s="174"/>
      <c r="W34" s="175">
        <v>0.05</v>
      </c>
      <c r="X34" s="170">
        <f>X33*W34</f>
        <v>0</v>
      </c>
      <c r="Y34" s="203"/>
      <c r="Z34" s="203"/>
      <c r="AA34" s="212"/>
      <c r="AB34" s="213">
        <v>0.05</v>
      </c>
      <c r="AC34" s="207">
        <f>AC33*AB34</f>
        <v>0</v>
      </c>
    </row>
    <row r="35" spans="1:29" s="13" customFormat="1" x14ac:dyDescent="0.25">
      <c r="A35"/>
      <c r="B35" s="8"/>
      <c r="C35" s="17" t="s">
        <v>13</v>
      </c>
      <c r="D35"/>
      <c r="E35" s="64"/>
      <c r="F35" s="56"/>
      <c r="G35" s="56"/>
      <c r="H35" s="56"/>
      <c r="I35" s="65">
        <f>SUM(I33:I34)</f>
        <v>0</v>
      </c>
      <c r="J35" s="140"/>
      <c r="K35" s="140"/>
      <c r="L35" s="141"/>
      <c r="M35" s="140"/>
      <c r="N35" s="142">
        <f>SUM(N33:N34)</f>
        <v>0</v>
      </c>
      <c r="O35" s="97"/>
      <c r="P35" s="88"/>
      <c r="Q35" s="98"/>
      <c r="R35" s="97"/>
      <c r="S35" s="99">
        <f>SUM(S33:S34)</f>
        <v>0</v>
      </c>
      <c r="T35" s="176"/>
      <c r="U35" s="167"/>
      <c r="V35" s="177"/>
      <c r="W35" s="176"/>
      <c r="X35" s="178">
        <f>SUM(X33:X34)</f>
        <v>0</v>
      </c>
      <c r="Y35" s="214"/>
      <c r="Z35" s="203"/>
      <c r="AA35" s="215"/>
      <c r="AB35" s="214"/>
      <c r="AC35" s="216">
        <f>SUM(AC33:AC34)</f>
        <v>0</v>
      </c>
    </row>
    <row r="36" spans="1:29" s="13" customFormat="1" x14ac:dyDescent="0.25">
      <c r="A36"/>
      <c r="B36" s="8"/>
      <c r="C36" s="8" t="s">
        <v>14</v>
      </c>
      <c r="D36"/>
      <c r="E36" s="63">
        <v>0.19</v>
      </c>
      <c r="F36" s="56"/>
      <c r="G36" s="56"/>
      <c r="H36" s="56"/>
      <c r="I36" s="59">
        <f>I35*E36</f>
        <v>0</v>
      </c>
      <c r="J36" s="127"/>
      <c r="K36" s="127"/>
      <c r="L36" s="131"/>
      <c r="M36" s="139">
        <v>0.19</v>
      </c>
      <c r="N36" s="135">
        <f>N35*M36</f>
        <v>0</v>
      </c>
      <c r="O36" s="88"/>
      <c r="P36" s="88"/>
      <c r="Q36" s="95"/>
      <c r="R36" s="96">
        <v>0.19</v>
      </c>
      <c r="S36" s="91">
        <f>S35*R36</f>
        <v>0</v>
      </c>
      <c r="T36" s="167"/>
      <c r="U36" s="167"/>
      <c r="V36" s="174"/>
      <c r="W36" s="175">
        <v>0.19</v>
      </c>
      <c r="X36" s="170">
        <f>X35*W36</f>
        <v>0</v>
      </c>
      <c r="Y36" s="203"/>
      <c r="Z36" s="203"/>
      <c r="AA36" s="212"/>
      <c r="AB36" s="213">
        <v>0.19</v>
      </c>
      <c r="AC36" s="207">
        <f>AC35*AB36</f>
        <v>0</v>
      </c>
    </row>
    <row r="37" spans="1:29" s="13" customFormat="1" x14ac:dyDescent="0.25">
      <c r="A37"/>
      <c r="B37" s="8"/>
      <c r="C37" s="17" t="s">
        <v>15</v>
      </c>
      <c r="D37"/>
      <c r="E37" s="50"/>
      <c r="F37" s="51"/>
      <c r="G37" s="51"/>
      <c r="H37" s="51"/>
      <c r="I37" s="66">
        <f>SUM(I35:I36)</f>
        <v>0</v>
      </c>
      <c r="J37" s="143"/>
      <c r="K37" s="143"/>
      <c r="L37" s="144"/>
      <c r="M37" s="143"/>
      <c r="N37" s="145">
        <f>SUM(N35:N36)</f>
        <v>0</v>
      </c>
      <c r="O37" s="100"/>
      <c r="P37" s="93"/>
      <c r="Q37" s="101"/>
      <c r="R37" s="100"/>
      <c r="S37" s="102">
        <f>SUM(S35:S36)</f>
        <v>0</v>
      </c>
      <c r="T37" s="179"/>
      <c r="U37" s="172"/>
      <c r="V37" s="180"/>
      <c r="W37" s="179"/>
      <c r="X37" s="181">
        <f>SUM(X35:X36)</f>
        <v>0</v>
      </c>
      <c r="Y37" s="217"/>
      <c r="Z37" s="210"/>
      <c r="AA37" s="218"/>
      <c r="AB37" s="217"/>
      <c r="AC37" s="219">
        <f>SUM(AC35:AC36)</f>
        <v>0</v>
      </c>
    </row>
    <row r="38" spans="1:29" s="13" customFormat="1" x14ac:dyDescent="0.25">
      <c r="E38" s="329"/>
      <c r="F38" s="330"/>
      <c r="G38" s="330"/>
      <c r="H38" s="330"/>
      <c r="I38" s="330"/>
      <c r="J38" s="336"/>
      <c r="K38" s="126"/>
      <c r="L38" s="126"/>
      <c r="M38" s="126"/>
      <c r="N38" s="331"/>
      <c r="O38" s="337"/>
      <c r="P38" s="87"/>
      <c r="Q38" s="87"/>
      <c r="R38" s="87"/>
      <c r="S38" s="332"/>
      <c r="T38" s="338"/>
      <c r="U38" s="166"/>
      <c r="V38" s="166"/>
      <c r="W38" s="166"/>
      <c r="X38" s="333"/>
      <c r="Y38" s="339"/>
      <c r="Z38" s="202"/>
      <c r="AA38" s="202"/>
      <c r="AB38" s="202"/>
      <c r="AC38" s="334"/>
    </row>
    <row r="39" spans="1:29" x14ac:dyDescent="0.25">
      <c r="A39" s="7" t="s">
        <v>8</v>
      </c>
      <c r="B39" s="8"/>
      <c r="C39" s="8"/>
      <c r="D39" s="9"/>
      <c r="E39" s="62" t="s">
        <v>9</v>
      </c>
      <c r="F39" s="54"/>
      <c r="G39" s="54"/>
      <c r="H39" s="54"/>
      <c r="I39" s="55"/>
      <c r="J39" s="129" t="s">
        <v>9</v>
      </c>
      <c r="K39" s="128"/>
      <c r="L39" s="129"/>
      <c r="M39" s="128"/>
      <c r="N39" s="130"/>
      <c r="O39" s="89" t="s">
        <v>9</v>
      </c>
      <c r="P39" s="89"/>
      <c r="Q39" s="89"/>
      <c r="R39" s="89"/>
      <c r="S39" s="90"/>
      <c r="T39" s="168" t="s">
        <v>9</v>
      </c>
      <c r="U39" s="168"/>
      <c r="V39" s="168"/>
      <c r="W39" s="168"/>
      <c r="X39" s="169"/>
      <c r="Y39" s="204" t="s">
        <v>9</v>
      </c>
      <c r="Z39" s="204"/>
      <c r="AA39" s="204"/>
      <c r="AB39" s="204"/>
      <c r="AC39" s="205"/>
    </row>
    <row r="40" spans="1:29" x14ac:dyDescent="0.25">
      <c r="A40" s="274" t="s">
        <v>38</v>
      </c>
      <c r="B40" s="8"/>
      <c r="C40" s="8"/>
      <c r="D40" s="9"/>
      <c r="E40" s="56"/>
      <c r="F40" s="56"/>
      <c r="G40" s="56"/>
      <c r="H40" s="56"/>
      <c r="I40" s="58"/>
      <c r="J40" s="127"/>
      <c r="K40" s="131"/>
      <c r="L40" s="127"/>
      <c r="M40" s="131"/>
      <c r="N40" s="133"/>
      <c r="O40" s="88"/>
      <c r="P40" s="88"/>
      <c r="Q40" s="88"/>
      <c r="R40" s="88"/>
      <c r="S40" s="297"/>
      <c r="T40" s="167"/>
      <c r="U40" s="167"/>
      <c r="V40" s="167"/>
      <c r="W40" s="167"/>
      <c r="X40" s="298"/>
      <c r="Y40" s="203"/>
      <c r="Z40" s="203"/>
      <c r="AA40" s="203"/>
      <c r="AB40" s="203"/>
      <c r="AC40" s="206"/>
    </row>
    <row r="41" spans="1:29" x14ac:dyDescent="0.25">
      <c r="A41" s="274" t="s">
        <v>33</v>
      </c>
      <c r="B41" s="8"/>
      <c r="C41" s="8"/>
      <c r="D41" s="9"/>
      <c r="E41" s="56"/>
      <c r="F41" s="56"/>
      <c r="G41" s="56"/>
      <c r="H41" s="56"/>
      <c r="I41" s="57"/>
      <c r="J41" s="127"/>
      <c r="K41" s="127"/>
      <c r="L41" s="131"/>
      <c r="M41" s="132"/>
      <c r="N41" s="133"/>
      <c r="O41" s="88"/>
      <c r="P41" s="88"/>
      <c r="Q41" s="88"/>
      <c r="R41" s="88"/>
      <c r="S41" s="275"/>
      <c r="T41" s="167"/>
      <c r="U41" s="167"/>
      <c r="V41" s="167"/>
      <c r="W41" s="167"/>
      <c r="X41" s="276"/>
      <c r="Y41" s="203"/>
      <c r="Z41" s="203"/>
      <c r="AA41" s="203"/>
      <c r="AB41" s="203"/>
      <c r="AC41" s="206"/>
    </row>
    <row r="42" spans="1:29" x14ac:dyDescent="0.25">
      <c r="A42" s="274" t="s">
        <v>30</v>
      </c>
      <c r="B42" s="8">
        <v>590</v>
      </c>
      <c r="C42" s="8" t="s">
        <v>10</v>
      </c>
      <c r="D42" s="9"/>
      <c r="E42" s="58"/>
      <c r="F42" s="56"/>
      <c r="G42" s="56"/>
      <c r="H42" s="56"/>
      <c r="I42" s="57">
        <f t="shared" ref="I42:I45" si="3">B42*E42</f>
        <v>0</v>
      </c>
      <c r="J42" s="134"/>
      <c r="K42" s="127"/>
      <c r="L42" s="127"/>
      <c r="M42" s="131"/>
      <c r="N42" s="277">
        <f>B42*J42</f>
        <v>0</v>
      </c>
      <c r="O42" s="92"/>
      <c r="P42" s="88"/>
      <c r="Q42" s="88"/>
      <c r="R42" s="88"/>
      <c r="S42" s="278">
        <f t="shared" ref="S42:S45" si="4">B42*O42</f>
        <v>0</v>
      </c>
      <c r="T42" s="171"/>
      <c r="U42" s="167"/>
      <c r="V42" s="167"/>
      <c r="W42" s="167"/>
      <c r="X42" s="279">
        <f t="shared" ref="X42:X45" si="5">B42*T42</f>
        <v>0</v>
      </c>
      <c r="Y42" s="208"/>
      <c r="Z42" s="203"/>
      <c r="AA42" s="203"/>
      <c r="AB42" s="203"/>
      <c r="AC42" s="209"/>
    </row>
    <row r="43" spans="1:29" x14ac:dyDescent="0.25">
      <c r="A43" s="274" t="s">
        <v>31</v>
      </c>
      <c r="B43" s="8">
        <v>220</v>
      </c>
      <c r="C43" s="8" t="s">
        <v>10</v>
      </c>
      <c r="D43" s="9"/>
      <c r="E43" s="58"/>
      <c r="F43" s="56"/>
      <c r="G43" s="56"/>
      <c r="H43" s="56"/>
      <c r="I43" s="57">
        <f t="shared" si="3"/>
        <v>0</v>
      </c>
      <c r="J43" s="134"/>
      <c r="K43" s="127"/>
      <c r="L43" s="127"/>
      <c r="M43" s="127"/>
      <c r="N43" s="277">
        <f t="shared" ref="N43:N45" si="6">B43*J43</f>
        <v>0</v>
      </c>
      <c r="O43" s="92"/>
      <c r="P43" s="88"/>
      <c r="Q43" s="88"/>
      <c r="R43" s="88"/>
      <c r="S43" s="278">
        <f t="shared" si="4"/>
        <v>0</v>
      </c>
      <c r="T43" s="171"/>
      <c r="U43" s="167"/>
      <c r="V43" s="167"/>
      <c r="W43" s="167"/>
      <c r="X43" s="279">
        <f t="shared" si="5"/>
        <v>0</v>
      </c>
      <c r="Y43" s="208"/>
      <c r="Z43" s="203"/>
      <c r="AA43" s="203"/>
      <c r="AB43" s="203"/>
      <c r="AC43" s="209"/>
    </row>
    <row r="44" spans="1:29" x14ac:dyDescent="0.25">
      <c r="A44" s="274" t="s">
        <v>32</v>
      </c>
      <c r="B44" s="8">
        <v>290</v>
      </c>
      <c r="C44" s="8" t="s">
        <v>10</v>
      </c>
      <c r="D44" s="9"/>
      <c r="E44" s="58"/>
      <c r="F44" s="56"/>
      <c r="G44" s="56"/>
      <c r="H44" s="56"/>
      <c r="I44" s="57">
        <f t="shared" si="3"/>
        <v>0</v>
      </c>
      <c r="J44" s="134"/>
      <c r="K44" s="127"/>
      <c r="L44" s="127"/>
      <c r="M44" s="127"/>
      <c r="N44" s="277">
        <f t="shared" si="6"/>
        <v>0</v>
      </c>
      <c r="O44" s="92"/>
      <c r="P44" s="88"/>
      <c r="Q44" s="88"/>
      <c r="R44" s="88"/>
      <c r="S44" s="278">
        <f t="shared" si="4"/>
        <v>0</v>
      </c>
      <c r="T44" s="171"/>
      <c r="U44" s="167"/>
      <c r="V44" s="167"/>
      <c r="W44" s="167"/>
      <c r="X44" s="279">
        <f t="shared" si="5"/>
        <v>0</v>
      </c>
      <c r="Y44" s="208"/>
      <c r="Z44" s="203"/>
      <c r="AA44" s="203"/>
      <c r="AB44" s="203"/>
      <c r="AC44" s="209"/>
    </row>
    <row r="45" spans="1:29" x14ac:dyDescent="0.25">
      <c r="A45" t="s">
        <v>27</v>
      </c>
      <c r="B45" s="8">
        <v>260</v>
      </c>
      <c r="C45" s="8" t="s">
        <v>10</v>
      </c>
      <c r="D45" s="9"/>
      <c r="E45" s="58"/>
      <c r="F45" s="56"/>
      <c r="G45" s="56"/>
      <c r="H45" s="56"/>
      <c r="I45" s="57">
        <f t="shared" si="3"/>
        <v>0</v>
      </c>
      <c r="J45" s="134"/>
      <c r="K45" s="127"/>
      <c r="L45" s="127"/>
      <c r="M45" s="127"/>
      <c r="N45" s="277">
        <f t="shared" si="6"/>
        <v>0</v>
      </c>
      <c r="O45" s="92"/>
      <c r="P45" s="88"/>
      <c r="Q45" s="88"/>
      <c r="R45" s="88"/>
      <c r="S45" s="278">
        <f t="shared" si="4"/>
        <v>0</v>
      </c>
      <c r="T45" s="171"/>
      <c r="U45" s="167"/>
      <c r="V45" s="167"/>
      <c r="W45" s="167"/>
      <c r="X45" s="279">
        <f t="shared" si="5"/>
        <v>0</v>
      </c>
      <c r="Y45" s="208"/>
      <c r="Z45" s="203"/>
      <c r="AA45" s="203"/>
      <c r="AB45" s="203"/>
      <c r="AC45" s="209"/>
    </row>
    <row r="46" spans="1:29" x14ac:dyDescent="0.25">
      <c r="A46" s="10"/>
      <c r="B46" s="10"/>
      <c r="C46" s="10"/>
      <c r="D46" s="11"/>
      <c r="E46" s="51"/>
      <c r="F46" s="51"/>
      <c r="G46" s="60"/>
      <c r="H46" s="51"/>
      <c r="I46" s="61"/>
      <c r="J46" s="136"/>
      <c r="K46" s="136"/>
      <c r="L46" s="137"/>
      <c r="M46" s="136"/>
      <c r="N46" s="138"/>
      <c r="O46" s="93"/>
      <c r="P46" s="93"/>
      <c r="Q46" s="93"/>
      <c r="R46" s="93"/>
      <c r="S46" s="94"/>
      <c r="T46" s="172"/>
      <c r="U46" s="172"/>
      <c r="V46" s="172"/>
      <c r="W46" s="172"/>
      <c r="X46" s="173"/>
      <c r="Y46" s="210"/>
      <c r="Z46" s="210"/>
      <c r="AA46" s="210"/>
      <c r="AB46" s="210"/>
      <c r="AC46" s="211"/>
    </row>
    <row r="47" spans="1:29" x14ac:dyDescent="0.25">
      <c r="B47" s="8"/>
      <c r="C47" s="8" t="s">
        <v>11</v>
      </c>
      <c r="E47" s="62"/>
      <c r="F47" s="56"/>
      <c r="G47" s="56"/>
      <c r="H47" s="56"/>
      <c r="I47" s="59">
        <f>SUM(I41:I45)</f>
        <v>0</v>
      </c>
      <c r="J47" s="127"/>
      <c r="K47" s="127"/>
      <c r="L47" s="131"/>
      <c r="M47" s="127"/>
      <c r="N47" s="135">
        <f>SUM(N41:N45)</f>
        <v>0</v>
      </c>
      <c r="O47" s="88"/>
      <c r="P47" s="88"/>
      <c r="Q47" s="95"/>
      <c r="R47" s="88"/>
      <c r="S47" s="91">
        <f>SUM(S41:S45)</f>
        <v>0</v>
      </c>
      <c r="T47" s="167"/>
      <c r="U47" s="167"/>
      <c r="V47" s="174"/>
      <c r="W47" s="167"/>
      <c r="X47" s="170">
        <f>SUM(X41:X45)</f>
        <v>0</v>
      </c>
      <c r="Y47" s="203"/>
      <c r="Z47" s="203"/>
      <c r="AA47" s="212"/>
      <c r="AB47" s="203"/>
      <c r="AC47" s="207">
        <f>SUM(AC41:AC45)</f>
        <v>0</v>
      </c>
    </row>
    <row r="48" spans="1:29" x14ac:dyDescent="0.25">
      <c r="B48" s="8"/>
      <c r="C48" s="8" t="s">
        <v>12</v>
      </c>
      <c r="E48" s="63">
        <v>0.05</v>
      </c>
      <c r="F48" s="56"/>
      <c r="G48" s="56"/>
      <c r="H48" s="56"/>
      <c r="I48" s="59">
        <f>I47*E48</f>
        <v>0</v>
      </c>
      <c r="J48" s="127"/>
      <c r="K48" s="127"/>
      <c r="L48" s="131"/>
      <c r="M48" s="139">
        <v>0.05</v>
      </c>
      <c r="N48" s="135">
        <f>N47*M48</f>
        <v>0</v>
      </c>
      <c r="O48" s="88"/>
      <c r="P48" s="88"/>
      <c r="Q48" s="95"/>
      <c r="R48" s="96">
        <v>0.05</v>
      </c>
      <c r="S48" s="91">
        <f>S47*R48</f>
        <v>0</v>
      </c>
      <c r="T48" s="167"/>
      <c r="U48" s="167"/>
      <c r="V48" s="174"/>
      <c r="W48" s="175">
        <v>0.05</v>
      </c>
      <c r="X48" s="170">
        <f>X47*W48</f>
        <v>0</v>
      </c>
      <c r="Y48" s="203"/>
      <c r="Z48" s="203"/>
      <c r="AA48" s="212"/>
      <c r="AB48" s="213">
        <v>0.05</v>
      </c>
      <c r="AC48" s="207">
        <f>AC47*AB48</f>
        <v>0</v>
      </c>
    </row>
    <row r="49" spans="1:29" x14ac:dyDescent="0.25">
      <c r="B49" s="8"/>
      <c r="C49" s="17" t="s">
        <v>13</v>
      </c>
      <c r="E49" s="64"/>
      <c r="F49" s="56"/>
      <c r="G49" s="56"/>
      <c r="H49" s="56"/>
      <c r="I49" s="65">
        <f>SUM(I47:I48)</f>
        <v>0</v>
      </c>
      <c r="J49" s="140"/>
      <c r="K49" s="140"/>
      <c r="L49" s="141"/>
      <c r="M49" s="140"/>
      <c r="N49" s="142">
        <f>SUM(N47:N48)</f>
        <v>0</v>
      </c>
      <c r="O49" s="97"/>
      <c r="P49" s="88"/>
      <c r="Q49" s="98"/>
      <c r="R49" s="97"/>
      <c r="S49" s="99">
        <f>SUM(S47:S48)</f>
        <v>0</v>
      </c>
      <c r="T49" s="176"/>
      <c r="U49" s="167"/>
      <c r="V49" s="177"/>
      <c r="W49" s="176"/>
      <c r="X49" s="178">
        <f>SUM(X47:X48)</f>
        <v>0</v>
      </c>
      <c r="Y49" s="214"/>
      <c r="Z49" s="203"/>
      <c r="AA49" s="215"/>
      <c r="AB49" s="214"/>
      <c r="AC49" s="216">
        <f>SUM(AC47:AC48)</f>
        <v>0</v>
      </c>
    </row>
    <row r="50" spans="1:29" x14ac:dyDescent="0.25">
      <c r="B50" s="8"/>
      <c r="C50" s="8" t="s">
        <v>14</v>
      </c>
      <c r="E50" s="63">
        <v>0.19</v>
      </c>
      <c r="F50" s="56"/>
      <c r="G50" s="56"/>
      <c r="H50" s="56"/>
      <c r="I50" s="59">
        <f>I49*E50</f>
        <v>0</v>
      </c>
      <c r="J50" s="127"/>
      <c r="K50" s="127"/>
      <c r="L50" s="131"/>
      <c r="M50" s="139">
        <v>0.19</v>
      </c>
      <c r="N50" s="135">
        <f>N49*M50</f>
        <v>0</v>
      </c>
      <c r="O50" s="88"/>
      <c r="P50" s="88"/>
      <c r="Q50" s="95"/>
      <c r="R50" s="96">
        <v>0.19</v>
      </c>
      <c r="S50" s="91">
        <f>S49*R50</f>
        <v>0</v>
      </c>
      <c r="T50" s="167"/>
      <c r="U50" s="167"/>
      <c r="V50" s="174"/>
      <c r="W50" s="175">
        <v>0.19</v>
      </c>
      <c r="X50" s="170">
        <f>X49*W50</f>
        <v>0</v>
      </c>
      <c r="Y50" s="203"/>
      <c r="Z50" s="203"/>
      <c r="AA50" s="212"/>
      <c r="AB50" s="213">
        <v>0.19</v>
      </c>
      <c r="AC50" s="207">
        <f>AC49*AB50</f>
        <v>0</v>
      </c>
    </row>
    <row r="51" spans="1:29" x14ac:dyDescent="0.25">
      <c r="B51" s="8"/>
      <c r="C51" s="17" t="s">
        <v>15</v>
      </c>
      <c r="E51" s="50"/>
      <c r="F51" s="51"/>
      <c r="G51" s="51"/>
      <c r="H51" s="51"/>
      <c r="I51" s="66">
        <f>SUM(I49:I50)</f>
        <v>0</v>
      </c>
      <c r="J51" s="143"/>
      <c r="K51" s="143"/>
      <c r="L51" s="144"/>
      <c r="M51" s="143"/>
      <c r="N51" s="145">
        <f>SUM(N49:N50)</f>
        <v>0</v>
      </c>
      <c r="O51" s="100"/>
      <c r="P51" s="93"/>
      <c r="Q51" s="101"/>
      <c r="R51" s="100"/>
      <c r="S51" s="102">
        <f>SUM(S49:S50)</f>
        <v>0</v>
      </c>
      <c r="T51" s="179"/>
      <c r="U51" s="172"/>
      <c r="V51" s="180"/>
      <c r="W51" s="179"/>
      <c r="X51" s="181">
        <f>SUM(X49:X50)</f>
        <v>0</v>
      </c>
      <c r="Y51" s="217"/>
      <c r="Z51" s="210"/>
      <c r="AA51" s="218"/>
      <c r="AB51" s="217"/>
      <c r="AC51" s="219">
        <f>SUM(AC49:AC50)</f>
        <v>0</v>
      </c>
    </row>
    <row r="52" spans="1:29" x14ac:dyDescent="0.25">
      <c r="E52" s="329"/>
      <c r="F52" s="330"/>
      <c r="G52" s="330"/>
      <c r="H52" s="330"/>
      <c r="I52" s="330"/>
      <c r="J52" s="336"/>
      <c r="K52" s="126"/>
      <c r="L52" s="126"/>
      <c r="M52" s="126"/>
      <c r="N52" s="331"/>
      <c r="O52" s="337"/>
      <c r="P52" s="87"/>
      <c r="Q52" s="87"/>
      <c r="R52" s="87"/>
      <c r="S52" s="332"/>
      <c r="T52" s="338"/>
      <c r="U52" s="166"/>
      <c r="V52" s="166"/>
      <c r="W52" s="166"/>
      <c r="X52" s="333"/>
      <c r="Y52" s="339"/>
      <c r="Z52" s="202"/>
      <c r="AA52" s="202"/>
      <c r="AB52" s="202"/>
      <c r="AC52" s="335"/>
    </row>
    <row r="53" spans="1:29" x14ac:dyDescent="0.25">
      <c r="A53" s="299" t="s">
        <v>39</v>
      </c>
      <c r="E53" s="62"/>
      <c r="F53" s="54"/>
      <c r="G53" s="54"/>
      <c r="H53" s="54"/>
      <c r="I53" s="301">
        <f>I35+I49</f>
        <v>0</v>
      </c>
      <c r="J53" s="317"/>
      <c r="K53" s="129"/>
      <c r="L53" s="129"/>
      <c r="M53" s="129"/>
      <c r="N53" s="302">
        <f>N35+N49</f>
        <v>0</v>
      </c>
      <c r="O53" s="320"/>
      <c r="P53" s="89"/>
      <c r="Q53" s="89"/>
      <c r="R53" s="89"/>
      <c r="S53" s="303">
        <f>S35+S49</f>
        <v>0</v>
      </c>
      <c r="T53" s="323"/>
      <c r="U53" s="168"/>
      <c r="V53" s="168"/>
      <c r="W53" s="168"/>
      <c r="X53" s="304">
        <f>X35+X49</f>
        <v>0</v>
      </c>
      <c r="Y53" s="326"/>
      <c r="Z53" s="204"/>
      <c r="AA53" s="204"/>
      <c r="AB53" s="204"/>
      <c r="AC53" s="305">
        <f>AC35+AC49</f>
        <v>0</v>
      </c>
    </row>
    <row r="54" spans="1:29" x14ac:dyDescent="0.25">
      <c r="A54" s="300" t="s">
        <v>14</v>
      </c>
      <c r="E54" s="306">
        <v>0.19</v>
      </c>
      <c r="F54" s="56"/>
      <c r="G54" s="56"/>
      <c r="H54" s="56"/>
      <c r="I54" s="307">
        <f>I53*E54</f>
        <v>0</v>
      </c>
      <c r="J54" s="318">
        <v>0.19</v>
      </c>
      <c r="K54" s="127"/>
      <c r="L54" s="127"/>
      <c r="M54" s="127"/>
      <c r="N54" s="308">
        <f>N53*J54</f>
        <v>0</v>
      </c>
      <c r="O54" s="321">
        <v>0.19</v>
      </c>
      <c r="P54" s="88"/>
      <c r="Q54" s="88"/>
      <c r="R54" s="88"/>
      <c r="S54" s="309">
        <f>S53*O54</f>
        <v>0</v>
      </c>
      <c r="T54" s="324">
        <v>0.19</v>
      </c>
      <c r="U54" s="167"/>
      <c r="V54" s="167"/>
      <c r="W54" s="167"/>
      <c r="X54" s="310">
        <f>X53*T54</f>
        <v>0</v>
      </c>
      <c r="Y54" s="327">
        <v>0.19</v>
      </c>
      <c r="Z54" s="203"/>
      <c r="AA54" s="203"/>
      <c r="AB54" s="203"/>
      <c r="AC54" s="311">
        <f>AC53*Y54</f>
        <v>0</v>
      </c>
    </row>
    <row r="55" spans="1:29" x14ac:dyDescent="0.25">
      <c r="A55" s="299" t="s">
        <v>40</v>
      </c>
      <c r="E55" s="50"/>
      <c r="F55" s="51"/>
      <c r="G55" s="51"/>
      <c r="H55" s="51"/>
      <c r="I55" s="312">
        <f>SUM(I53:I54)</f>
        <v>0</v>
      </c>
      <c r="J55" s="319"/>
      <c r="K55" s="136"/>
      <c r="L55" s="136"/>
      <c r="M55" s="136"/>
      <c r="N55" s="313">
        <f>SUM(N53:N54)</f>
        <v>0</v>
      </c>
      <c r="O55" s="322"/>
      <c r="P55" s="93"/>
      <c r="Q55" s="93"/>
      <c r="R55" s="93"/>
      <c r="S55" s="314">
        <f>SUM(S53:S54)</f>
        <v>0</v>
      </c>
      <c r="T55" s="325"/>
      <c r="U55" s="172"/>
      <c r="V55" s="172"/>
      <c r="W55" s="172"/>
      <c r="X55" s="315">
        <f>SUM(X53:X54)</f>
        <v>0</v>
      </c>
      <c r="Y55" s="328"/>
      <c r="Z55" s="210"/>
      <c r="AA55" s="210"/>
      <c r="AB55" s="210"/>
      <c r="AC55" s="316">
        <f>SUM(AC53:AC54)</f>
        <v>0</v>
      </c>
    </row>
  </sheetData>
  <mergeCells count="64">
    <mergeCell ref="Y8:AC9"/>
    <mergeCell ref="C17:C21"/>
    <mergeCell ref="B8:B9"/>
    <mergeCell ref="C8:C9"/>
    <mergeCell ref="D8:D9"/>
    <mergeCell ref="E8:E9"/>
    <mergeCell ref="C10:C14"/>
    <mergeCell ref="G10:G14"/>
    <mergeCell ref="H10:H14"/>
    <mergeCell ref="B15:B16"/>
    <mergeCell ref="C15:C16"/>
    <mergeCell ref="D15:D16"/>
    <mergeCell ref="I23:I25"/>
    <mergeCell ref="L23:L25"/>
    <mergeCell ref="M23:M25"/>
    <mergeCell ref="C26:C27"/>
    <mergeCell ref="H26:H27"/>
    <mergeCell ref="M26:M27"/>
    <mergeCell ref="C23:C25"/>
    <mergeCell ref="G23:G25"/>
    <mergeCell ref="H23:H25"/>
    <mergeCell ref="E5:I5"/>
    <mergeCell ref="J5:N5"/>
    <mergeCell ref="T5:X5"/>
    <mergeCell ref="N10:N14"/>
    <mergeCell ref="I10:I14"/>
    <mergeCell ref="L10:L14"/>
    <mergeCell ref="M10:M14"/>
    <mergeCell ref="E6:I6"/>
    <mergeCell ref="J6:N6"/>
    <mergeCell ref="G8:G9"/>
    <mergeCell ref="F8:F9"/>
    <mergeCell ref="H8:H9"/>
    <mergeCell ref="I8:I9"/>
    <mergeCell ref="J8:N9"/>
    <mergeCell ref="O8:S9"/>
    <mergeCell ref="T8:X9"/>
    <mergeCell ref="U23:U25"/>
    <mergeCell ref="V23:V25"/>
    <mergeCell ref="W23:W25"/>
    <mergeCell ref="S23:S24"/>
    <mergeCell ref="Q23:Q25"/>
    <mergeCell ref="R23:R25"/>
    <mergeCell ref="R26:R27"/>
    <mergeCell ref="P23:P25"/>
    <mergeCell ref="O5:S5"/>
    <mergeCell ref="Y5:AC5"/>
    <mergeCell ref="Z10:Z14"/>
    <mergeCell ref="AA10:AA14"/>
    <mergeCell ref="AB10:AB14"/>
    <mergeCell ref="U10:U14"/>
    <mergeCell ref="V10:V14"/>
    <mergeCell ref="W10:W14"/>
    <mergeCell ref="Q10:Q14"/>
    <mergeCell ref="R10:R14"/>
    <mergeCell ref="O6:S6"/>
    <mergeCell ref="T6:X6"/>
    <mergeCell ref="P10:P14"/>
    <mergeCell ref="Y6:AC6"/>
    <mergeCell ref="W26:W27"/>
    <mergeCell ref="AB26:AB27"/>
    <mergeCell ref="Z23:Z25"/>
    <mergeCell ref="AA23:AA25"/>
    <mergeCell ref="AB23:AB25"/>
  </mergeCells>
  <pageMargins left="0.7" right="0.7" top="0.78740157499999996" bottom="0.78740157499999996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Matrix Zuschlag</vt:lpstr>
    </vt:vector>
  </TitlesOfParts>
  <Company>ZIT-BB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Hölzel, Barbara</dc:creator>
  <cp:lastModifiedBy>Kloppe, Nico</cp:lastModifiedBy>
  <cp:lastPrinted>2017-07-10T11:48:38Z</cp:lastPrinted>
  <dcterms:created xsi:type="dcterms:W3CDTF">2016-07-04T07:40:41Z</dcterms:created>
  <dcterms:modified xsi:type="dcterms:W3CDTF">2026-02-10T15:02:36Z</dcterms:modified>
</cp:coreProperties>
</file>