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tadt-kw.de\PROFILE\DESKTOP\Ellen.Lang\Desktop\2026\007 Beförderung Schwimmen - Sub 17.04\"/>
    </mc:Choice>
  </mc:AlternateContent>
  <xr:revisionPtr revIDLastSave="0" documentId="8_{C1F79912-A0B2-45DA-BE11-77C1CA2FAC84}" xr6:coauthVersionLast="47" xr6:coauthVersionMax="47" xr10:uidLastSave="{00000000-0000-0000-0000-000000000000}"/>
  <bookViews>
    <workbookView xWindow="-38520" yWindow="-1935" windowWidth="38640" windowHeight="21120" xr2:uid="{32003986-8B2C-4BE6-A964-8BBE58AEC9C6}"/>
  </bookViews>
  <sheets>
    <sheet name="Los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7" i="1" l="1"/>
  <c r="J11" i="1"/>
  <c r="J10" i="1"/>
  <c r="G10" i="1"/>
  <c r="H10" i="1" s="1"/>
  <c r="G14" i="1"/>
  <c r="H14" i="1" s="1"/>
  <c r="J14" i="1"/>
  <c r="G18" i="1"/>
  <c r="H18" i="1" s="1"/>
  <c r="J18" i="1"/>
  <c r="G22" i="1"/>
  <c r="H22" i="1" s="1"/>
  <c r="J22" i="1"/>
  <c r="J28" i="1" l="1"/>
  <c r="J29" i="1" s="1"/>
</calcChain>
</file>

<file path=xl/sharedStrings.xml><?xml version="1.0" encoding="utf-8"?>
<sst xmlns="http://schemas.openxmlformats.org/spreadsheetml/2006/main" count="38" uniqueCount="35">
  <si>
    <t>Gesamtsumme brutto</t>
  </si>
  <si>
    <t>MwSt 7%</t>
  </si>
  <si>
    <t>Gesamtsumme netto</t>
  </si>
  <si>
    <t>Bitte tragen Sie im gelb markierten Feld den Preis ein</t>
  </si>
  <si>
    <t>15713 Königs Wusterhausen</t>
  </si>
  <si>
    <t>Goethestraße 60</t>
  </si>
  <si>
    <t>Freitag</t>
  </si>
  <si>
    <t>Fontane Grundschule Niederlehme</t>
  </si>
  <si>
    <t>15712 Königs Wusterhausen</t>
  </si>
  <si>
    <t>Lindenstraße 22</t>
  </si>
  <si>
    <t>Montag</t>
  </si>
  <si>
    <t>Grundschule Senzig</t>
  </si>
  <si>
    <t>Alte Trift 3</t>
  </si>
  <si>
    <t>Dienstag</t>
  </si>
  <si>
    <t>Grundschule Zernsdorf</t>
  </si>
  <si>
    <t>15711 Königs Wusterhausen</t>
  </si>
  <si>
    <t>Fasanenstraße 1-3</t>
  </si>
  <si>
    <t>Grundschule Zeesen</t>
  </si>
  <si>
    <t>Gesamtsumme der Fahrten  (Hin- und Rückfahrt) netto</t>
  </si>
  <si>
    <t>Einzelpreis pro Fahrt 
(Hin- und Rückfahrt) netto</t>
  </si>
  <si>
    <r>
      <t>Gesamtstrecke</t>
    </r>
    <r>
      <rPr>
        <sz val="10"/>
        <color theme="1"/>
        <rFont val="Source Sans Pro"/>
        <family val="2"/>
      </rPr>
      <t xml:space="preserve"> (Anzahl der Fahrten * Kilometer Gesamt)</t>
    </r>
  </si>
  <si>
    <r>
      <t xml:space="preserve">Kilometer Gesamt
</t>
    </r>
    <r>
      <rPr>
        <sz val="10"/>
        <color theme="1"/>
        <rFont val="Source Sans Pro"/>
        <family val="2"/>
      </rPr>
      <t>Schule - Wildorado
Wildorado - Schule</t>
    </r>
  </si>
  <si>
    <r>
      <t xml:space="preserve">Kilometer 
</t>
    </r>
    <r>
      <rPr>
        <sz val="10"/>
        <color theme="1"/>
        <rFont val="Source Sans Pro"/>
        <family val="2"/>
      </rPr>
      <t>Schule - Wildorado</t>
    </r>
  </si>
  <si>
    <r>
      <t xml:space="preserve">Anzahl der Fahrten
</t>
    </r>
    <r>
      <rPr>
        <sz val="10"/>
        <color theme="1"/>
        <rFont val="Source Sans Pro"/>
        <family val="2"/>
      </rPr>
      <t>(Hin-und Rückfahrt)</t>
    </r>
  </si>
  <si>
    <t>Anzahl Begleit-personen</t>
  </si>
  <si>
    <t>Anzahl der Schüler</t>
  </si>
  <si>
    <t>Tag</t>
  </si>
  <si>
    <t>Standorte Schulen</t>
  </si>
  <si>
    <t>Schulschwimmzentrum Wildorado, Jahnstraße 30, 15745 Wildau</t>
  </si>
  <si>
    <t>Ziel:</t>
  </si>
  <si>
    <t>Preisblatt Los 2</t>
  </si>
  <si>
    <t>Ausschreibung:</t>
  </si>
  <si>
    <t>Beförderung zum Schulschwimmen</t>
  </si>
  <si>
    <t>Bieter:</t>
  </si>
  <si>
    <t>Kontaktperson: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</si>
</sst>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ource Sans Pro"/>
      <family val="2"/>
    </font>
    <font>
      <b/>
      <sz val="10"/>
      <color theme="1"/>
      <name val="Source Sans Pro"/>
      <family val="2"/>
    </font>
    <font>
      <b/>
      <u/>
      <sz val="10"/>
      <color theme="1"/>
      <name val="Source Sans Pro"/>
      <family val="2"/>
    </font>
    <font>
      <b/>
      <i/>
      <sz val="10"/>
      <color theme="1"/>
      <name val="Source Sans Pro"/>
      <family val="2"/>
    </font>
    <font>
      <b/>
      <sz val="12"/>
      <color theme="1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7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6" fillId="0" borderId="0" xfId="0" applyFont="1" applyAlignment="1" applyProtection="1">
      <alignment horizontal="centerContinuous" vertical="distributed"/>
      <protection locked="0"/>
    </xf>
    <xf numFmtId="0" fontId="2" fillId="0" borderId="0" xfId="0" applyFont="1" applyAlignment="1" applyProtection="1">
      <alignment horizontal="centerContinuous" vertical="distributed"/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right" indent="3"/>
      <protection locked="0"/>
    </xf>
    <xf numFmtId="0" fontId="3" fillId="0" borderId="0" xfId="0" applyFont="1" applyAlignment="1" applyProtection="1">
      <alignment horizontal="right"/>
      <protection locked="0"/>
    </xf>
    <xf numFmtId="0" fontId="2" fillId="0" borderId="1" xfId="0" applyFont="1" applyBorder="1" applyProtection="1">
      <protection locked="0"/>
    </xf>
    <xf numFmtId="0" fontId="5" fillId="0" borderId="0" xfId="0" applyFont="1" applyAlignment="1" applyProtection="1">
      <alignment horizontal="right" indent="3"/>
      <protection locked="0"/>
    </xf>
    <xf numFmtId="0" fontId="2" fillId="0" borderId="9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7" xfId="0" applyFont="1" applyBorder="1" applyAlignment="1" applyProtection="1">
      <alignment horizontal="center" vertical="top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2" xfId="0" applyFont="1" applyBorder="1" applyProtection="1">
      <protection locked="0"/>
    </xf>
    <xf numFmtId="0" fontId="3" fillId="0" borderId="3" xfId="0" applyFont="1" applyBorder="1" applyProtection="1"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7" xfId="0" applyFont="1" applyBorder="1" applyProtection="1"/>
    <xf numFmtId="0" fontId="2" fillId="0" borderId="6" xfId="0" applyFont="1" applyBorder="1" applyProtection="1"/>
    <xf numFmtId="0" fontId="2" fillId="0" borderId="6" xfId="1" applyNumberFormat="1" applyFont="1" applyBorder="1" applyAlignment="1" applyProtection="1">
      <alignment horizontal="center"/>
    </xf>
    <xf numFmtId="0" fontId="2" fillId="0" borderId="5" xfId="0" applyFont="1" applyBorder="1" applyProtection="1"/>
    <xf numFmtId="0" fontId="3" fillId="0" borderId="5" xfId="0" applyFont="1" applyBorder="1" applyProtection="1"/>
    <xf numFmtId="0" fontId="2" fillId="0" borderId="4" xfId="0" applyFont="1" applyBorder="1" applyProtection="1"/>
    <xf numFmtId="0" fontId="2" fillId="0" borderId="4" xfId="1" applyNumberFormat="1" applyFont="1" applyBorder="1" applyAlignment="1" applyProtection="1">
      <alignment horizontal="center"/>
    </xf>
    <xf numFmtId="0" fontId="2" fillId="0" borderId="3" xfId="0" applyFont="1" applyBorder="1" applyProtection="1"/>
    <xf numFmtId="0" fontId="2" fillId="0" borderId="2" xfId="0" applyFont="1" applyBorder="1" applyProtection="1"/>
    <xf numFmtId="0" fontId="2" fillId="0" borderId="2" xfId="1" applyNumberFormat="1" applyFont="1" applyBorder="1" applyAlignment="1" applyProtection="1">
      <alignment horizontal="center"/>
    </xf>
    <xf numFmtId="164" fontId="2" fillId="0" borderId="4" xfId="0" applyNumberFormat="1" applyFont="1" applyBorder="1" applyAlignment="1" applyProtection="1">
      <alignment horizontal="center"/>
    </xf>
    <xf numFmtId="164" fontId="2" fillId="0" borderId="2" xfId="0" applyNumberFormat="1" applyFont="1" applyBorder="1" applyAlignment="1" applyProtection="1">
      <alignment horizontal="center"/>
    </xf>
    <xf numFmtId="164" fontId="2" fillId="0" borderId="6" xfId="0" applyNumberFormat="1" applyFont="1" applyBorder="1" applyProtection="1"/>
    <xf numFmtId="164" fontId="2" fillId="0" borderId="4" xfId="0" applyNumberFormat="1" applyFont="1" applyBorder="1" applyProtection="1"/>
    <xf numFmtId="164" fontId="2" fillId="0" borderId="2" xfId="0" applyNumberFormat="1" applyFont="1" applyBorder="1" applyProtection="1"/>
    <xf numFmtId="164" fontId="2" fillId="0" borderId="0" xfId="0" applyNumberFormat="1" applyFont="1" applyProtection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04B32-B762-4E44-8CE7-3D278875D968}">
  <dimension ref="A1:J31"/>
  <sheetViews>
    <sheetView tabSelected="1" view="pageLayout" zoomScaleNormal="90" workbookViewId="0">
      <selection activeCell="E6" sqref="E6"/>
    </sheetView>
  </sheetViews>
  <sheetFormatPr baseColWidth="10" defaultRowHeight="13.5"/>
  <cols>
    <col min="1" max="1" width="26.375" style="5" customWidth="1"/>
    <col min="2" max="2" width="7.375" style="5" bestFit="1" customWidth="1"/>
    <col min="3" max="3" width="8.75" style="5" bestFit="1" customWidth="1"/>
    <col min="4" max="4" width="7.875" style="5" bestFit="1" customWidth="1"/>
    <col min="5" max="5" width="8.75" style="5" bestFit="1" customWidth="1"/>
    <col min="6" max="6" width="8.375" style="5" bestFit="1" customWidth="1"/>
    <col min="7" max="7" width="8.75" style="5" customWidth="1"/>
    <col min="8" max="8" width="11.875" style="5" customWidth="1"/>
    <col min="9" max="9" width="16.25" style="5" customWidth="1"/>
    <col min="10" max="10" width="11.625" style="5" customWidth="1"/>
    <col min="11" max="16384" width="11" style="5"/>
  </cols>
  <sheetData>
    <row r="1" spans="1:10" ht="15.75">
      <c r="A1" s="3" t="s">
        <v>30</v>
      </c>
      <c r="B1" s="4"/>
      <c r="C1" s="4"/>
      <c r="D1" s="4"/>
      <c r="E1" s="4"/>
      <c r="F1" s="4"/>
      <c r="G1" s="4"/>
      <c r="H1" s="4"/>
      <c r="I1" s="4"/>
      <c r="J1" s="4"/>
    </row>
    <row r="3" spans="1:10">
      <c r="A3" s="6" t="s">
        <v>31</v>
      </c>
      <c r="B3" s="5" t="s">
        <v>32</v>
      </c>
    </row>
    <row r="4" spans="1:10">
      <c r="A4" s="6" t="s">
        <v>29</v>
      </c>
      <c r="B4" s="5" t="s">
        <v>28</v>
      </c>
      <c r="D4" s="7"/>
    </row>
    <row r="5" spans="1:10">
      <c r="A5" s="6" t="s">
        <v>33</v>
      </c>
      <c r="B5" s="8"/>
      <c r="C5" s="8"/>
      <c r="D5" s="8"/>
      <c r="E5" s="8"/>
      <c r="F5" s="8"/>
      <c r="G5" s="8"/>
    </row>
    <row r="6" spans="1:10">
      <c r="A6" s="9" t="s">
        <v>34</v>
      </c>
      <c r="B6" s="10"/>
      <c r="C6" s="10"/>
      <c r="D6" s="10"/>
      <c r="E6" s="10"/>
      <c r="F6" s="10"/>
      <c r="G6" s="10"/>
    </row>
    <row r="8" spans="1:10">
      <c r="A8" s="11"/>
    </row>
    <row r="9" spans="1:10" ht="80.25" customHeight="1">
      <c r="A9" s="12" t="s">
        <v>27</v>
      </c>
      <c r="B9" s="12" t="s">
        <v>26</v>
      </c>
      <c r="C9" s="13" t="s">
        <v>25</v>
      </c>
      <c r="D9" s="13" t="s">
        <v>24</v>
      </c>
      <c r="E9" s="13" t="s">
        <v>23</v>
      </c>
      <c r="F9" s="13" t="s">
        <v>22</v>
      </c>
      <c r="G9" s="14" t="s">
        <v>21</v>
      </c>
      <c r="H9" s="14" t="s">
        <v>20</v>
      </c>
      <c r="I9" s="13" t="s">
        <v>19</v>
      </c>
      <c r="J9" s="13" t="s">
        <v>18</v>
      </c>
    </row>
    <row r="10" spans="1:10" ht="14.25" customHeight="1">
      <c r="A10" s="23" t="s">
        <v>17</v>
      </c>
      <c r="B10" s="23" t="s">
        <v>10</v>
      </c>
      <c r="C10" s="24">
        <v>21</v>
      </c>
      <c r="D10" s="24">
        <v>2</v>
      </c>
      <c r="E10" s="25">
        <v>40</v>
      </c>
      <c r="F10" s="25">
        <v>6.2</v>
      </c>
      <c r="G10" s="25">
        <f>2*F10</f>
        <v>12.4</v>
      </c>
      <c r="H10" s="25">
        <f>E10*G10</f>
        <v>496</v>
      </c>
      <c r="I10" s="2"/>
      <c r="J10" s="35">
        <f>I10*E10</f>
        <v>0</v>
      </c>
    </row>
    <row r="11" spans="1:10" ht="14.25" customHeight="1">
      <c r="A11" s="26" t="s">
        <v>16</v>
      </c>
      <c r="B11" s="27" t="s">
        <v>13</v>
      </c>
      <c r="C11" s="28">
        <v>67</v>
      </c>
      <c r="D11" s="28">
        <v>3</v>
      </c>
      <c r="E11" s="29">
        <v>40</v>
      </c>
      <c r="F11" s="29">
        <v>6.2</v>
      </c>
      <c r="G11" s="29">
        <v>12.4</v>
      </c>
      <c r="H11" s="29">
        <v>496</v>
      </c>
      <c r="I11" s="17"/>
      <c r="J11" s="36">
        <f>I11*E11</f>
        <v>0</v>
      </c>
    </row>
    <row r="12" spans="1:10" ht="14.25" customHeight="1">
      <c r="A12" s="26" t="s">
        <v>15</v>
      </c>
      <c r="B12" s="26"/>
      <c r="C12" s="28"/>
      <c r="D12" s="28"/>
      <c r="E12" s="29"/>
      <c r="F12" s="29"/>
      <c r="G12" s="29"/>
      <c r="H12" s="29"/>
      <c r="I12" s="16"/>
      <c r="J12" s="36"/>
    </row>
    <row r="13" spans="1:10" ht="14.25" customHeight="1">
      <c r="A13" s="30"/>
      <c r="B13" s="30"/>
      <c r="C13" s="31"/>
      <c r="D13" s="31"/>
      <c r="E13" s="32"/>
      <c r="F13" s="32"/>
      <c r="G13" s="32"/>
      <c r="H13" s="32"/>
      <c r="I13" s="18"/>
      <c r="J13" s="37"/>
    </row>
    <row r="14" spans="1:10" ht="14.25" customHeight="1">
      <c r="A14" s="23" t="s">
        <v>14</v>
      </c>
      <c r="B14" s="23" t="s">
        <v>13</v>
      </c>
      <c r="C14" s="24">
        <v>70</v>
      </c>
      <c r="D14" s="24">
        <v>2</v>
      </c>
      <c r="E14" s="25">
        <v>40</v>
      </c>
      <c r="F14" s="25">
        <v>8.1</v>
      </c>
      <c r="G14" s="25">
        <f>2*F14</f>
        <v>16.2</v>
      </c>
      <c r="H14" s="25">
        <f>E14*G14</f>
        <v>648</v>
      </c>
      <c r="I14" s="2"/>
      <c r="J14" s="35">
        <f>I14*E14</f>
        <v>0</v>
      </c>
    </row>
    <row r="15" spans="1:10" ht="14.25" customHeight="1">
      <c r="A15" s="26" t="s">
        <v>12</v>
      </c>
      <c r="B15" s="26"/>
      <c r="C15" s="28"/>
      <c r="D15" s="28"/>
      <c r="E15" s="29"/>
      <c r="F15" s="29"/>
      <c r="G15" s="29"/>
      <c r="H15" s="29"/>
      <c r="I15" s="16"/>
      <c r="J15" s="36"/>
    </row>
    <row r="16" spans="1:10" ht="14.25" customHeight="1">
      <c r="A16" s="26" t="s">
        <v>8</v>
      </c>
      <c r="B16" s="26"/>
      <c r="C16" s="28"/>
      <c r="D16" s="28"/>
      <c r="E16" s="29"/>
      <c r="F16" s="29"/>
      <c r="G16" s="29"/>
      <c r="H16" s="29"/>
      <c r="I16" s="16"/>
      <c r="J16" s="36"/>
    </row>
    <row r="17" spans="1:10" ht="14.25" customHeight="1">
      <c r="A17" s="30"/>
      <c r="B17" s="30"/>
      <c r="C17" s="31"/>
      <c r="D17" s="31"/>
      <c r="E17" s="32"/>
      <c r="F17" s="32"/>
      <c r="G17" s="32"/>
      <c r="H17" s="32"/>
      <c r="I17" s="18"/>
      <c r="J17" s="37"/>
    </row>
    <row r="18" spans="1:10" ht="14.25" customHeight="1">
      <c r="A18" s="23" t="s">
        <v>11</v>
      </c>
      <c r="B18" s="23" t="s">
        <v>10</v>
      </c>
      <c r="C18" s="24">
        <v>34</v>
      </c>
      <c r="D18" s="24">
        <v>3</v>
      </c>
      <c r="E18" s="25">
        <v>38</v>
      </c>
      <c r="F18" s="25">
        <v>6.7</v>
      </c>
      <c r="G18" s="25">
        <f>2*F18</f>
        <v>13.4</v>
      </c>
      <c r="H18" s="25">
        <f>E18*G18</f>
        <v>509.2</v>
      </c>
      <c r="I18" s="2"/>
      <c r="J18" s="35">
        <f>I18*E18</f>
        <v>0</v>
      </c>
    </row>
    <row r="19" spans="1:10" ht="14.25" customHeight="1">
      <c r="A19" s="26" t="s">
        <v>9</v>
      </c>
      <c r="B19" s="26"/>
      <c r="C19" s="28"/>
      <c r="D19" s="28"/>
      <c r="E19" s="29"/>
      <c r="F19" s="29"/>
      <c r="G19" s="29"/>
      <c r="H19" s="29"/>
      <c r="I19" s="16"/>
      <c r="J19" s="36"/>
    </row>
    <row r="20" spans="1:10" ht="14.25" customHeight="1">
      <c r="A20" s="26" t="s">
        <v>8</v>
      </c>
      <c r="B20" s="26"/>
      <c r="C20" s="28"/>
      <c r="D20" s="28"/>
      <c r="E20" s="29"/>
      <c r="F20" s="29"/>
      <c r="G20" s="29"/>
      <c r="H20" s="29"/>
      <c r="I20" s="16"/>
      <c r="J20" s="36"/>
    </row>
    <row r="21" spans="1:10" ht="14.25" customHeight="1">
      <c r="A21" s="30"/>
      <c r="B21" s="30"/>
      <c r="C21" s="31"/>
      <c r="D21" s="31"/>
      <c r="E21" s="32"/>
      <c r="F21" s="32"/>
      <c r="G21" s="32"/>
      <c r="H21" s="32"/>
      <c r="I21" s="18"/>
      <c r="J21" s="36"/>
    </row>
    <row r="22" spans="1:10" ht="14.25" customHeight="1">
      <c r="A22" s="23" t="s">
        <v>7</v>
      </c>
      <c r="B22" s="23" t="s">
        <v>6</v>
      </c>
      <c r="C22" s="24">
        <v>45</v>
      </c>
      <c r="D22" s="24">
        <v>3</v>
      </c>
      <c r="E22" s="25">
        <v>39</v>
      </c>
      <c r="F22" s="25">
        <v>4.5</v>
      </c>
      <c r="G22" s="25">
        <f>2*F22</f>
        <v>9</v>
      </c>
      <c r="H22" s="25">
        <f>E22*G22</f>
        <v>351</v>
      </c>
      <c r="I22" s="1"/>
      <c r="J22" s="35">
        <f>I22*E22</f>
        <v>0</v>
      </c>
    </row>
    <row r="23" spans="1:10" ht="14.25" customHeight="1">
      <c r="A23" s="26" t="s">
        <v>5</v>
      </c>
      <c r="B23" s="26"/>
      <c r="C23" s="28"/>
      <c r="D23" s="28"/>
      <c r="E23" s="29"/>
      <c r="F23" s="29"/>
      <c r="G23" s="29"/>
      <c r="H23" s="29"/>
      <c r="I23" s="15"/>
      <c r="J23" s="36"/>
    </row>
    <row r="24" spans="1:10" ht="14.25" customHeight="1">
      <c r="A24" s="26" t="s">
        <v>4</v>
      </c>
      <c r="B24" s="26"/>
      <c r="C24" s="28"/>
      <c r="D24" s="28"/>
      <c r="E24" s="33"/>
      <c r="F24" s="33"/>
      <c r="G24" s="33"/>
      <c r="H24" s="33"/>
      <c r="I24" s="15"/>
      <c r="J24" s="36"/>
    </row>
    <row r="25" spans="1:10" ht="14.25" customHeight="1">
      <c r="A25" s="30"/>
      <c r="B25" s="30"/>
      <c r="C25" s="31"/>
      <c r="D25" s="31"/>
      <c r="E25" s="34"/>
      <c r="F25" s="34"/>
      <c r="G25" s="34"/>
      <c r="H25" s="34"/>
      <c r="I25" s="19"/>
      <c r="J25" s="37"/>
    </row>
    <row r="26" spans="1:10">
      <c r="E26" s="20"/>
      <c r="F26" s="20"/>
      <c r="G26" s="20"/>
      <c r="H26" s="20"/>
      <c r="I26" s="11"/>
      <c r="J26" s="38"/>
    </row>
    <row r="27" spans="1:10">
      <c r="A27" s="21" t="s">
        <v>3</v>
      </c>
      <c r="E27" s="20"/>
      <c r="F27" s="20"/>
      <c r="G27" s="20"/>
      <c r="H27" s="20"/>
      <c r="I27" s="11" t="s">
        <v>2</v>
      </c>
      <c r="J27" s="38">
        <f>SUM(J10:J25)</f>
        <v>0</v>
      </c>
    </row>
    <row r="28" spans="1:10">
      <c r="E28" s="20"/>
      <c r="F28" s="20"/>
      <c r="G28" s="20"/>
      <c r="H28" s="20"/>
      <c r="I28" s="11" t="s">
        <v>1</v>
      </c>
      <c r="J28" s="38">
        <f>J27*0.07</f>
        <v>0</v>
      </c>
    </row>
    <row r="29" spans="1:10">
      <c r="E29" s="20"/>
      <c r="F29" s="20"/>
      <c r="G29" s="20"/>
      <c r="H29" s="20"/>
      <c r="I29" s="11" t="s">
        <v>0</v>
      </c>
      <c r="J29" s="38">
        <f>J27+J28</f>
        <v>0</v>
      </c>
    </row>
    <row r="30" spans="1:10" ht="15">
      <c r="A30" s="22"/>
      <c r="B30" s="22"/>
      <c r="C30" s="22"/>
      <c r="D30" s="22"/>
      <c r="E30" s="22"/>
      <c r="F30" s="22"/>
      <c r="G30" s="20"/>
      <c r="H30" s="20"/>
    </row>
    <row r="31" spans="1:10" ht="15">
      <c r="A31" s="22"/>
      <c r="B31" s="22"/>
      <c r="C31" s="22"/>
      <c r="D31" s="22"/>
      <c r="E31" s="22"/>
      <c r="F31" s="22"/>
    </row>
  </sheetData>
  <sheetProtection algorithmName="SHA-512" hashValue="6nnsDeB9I8UymkV0XjnzuelpRHyPe5q1P7ObN0aClEeP8mtd2wKvzatnuNvpMADeRcx5ChMPU8LzXcLBMkneyg==" saltValue="KAHJ+ICOGd4xmdSYstfu9Q==" spinCount="100000" sheet="1" objects="1" scenarios="1" selectLockedCells="1"/>
  <protectedRanges>
    <protectedRange sqref="I11" name="Bereich1"/>
  </protectedRange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&amp;L2026-007-OV&amp;RAnlage 1 b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2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Kuhn, Jana</dc:creator>
  <cp:lastModifiedBy>Lang, Ellen</cp:lastModifiedBy>
  <cp:lastPrinted>2026-03-11T08:03:35Z</cp:lastPrinted>
  <dcterms:created xsi:type="dcterms:W3CDTF">2026-03-11T07:24:08Z</dcterms:created>
  <dcterms:modified xsi:type="dcterms:W3CDTF">2026-03-19T07:20:52Z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FullpathString">
    <vt:lpwstr>4 SCHUL- UND KULTURANGELEGENHEITEN|40 SCHULANGELEGENHEITEN|40.5 Schülerangelegenheiten|40.50 Schülerbeförderung|40.50.00 Schülerbeförderung (Einzelakten nach besonderer Ordnung)|Transport Schulschwimmen 2026-2029|Anlage 1b - Preisblatt Los 2</vt:lpwstr>
  </property>
  <property fmtid="{D5CDD505-2E9C-101B-9397-08002B2CF9AE}" pid="3" name="DocID">
    <vt:lpwstr>be877a1b-2a26-4a75-97bc-515f6b8f4a01</vt:lpwstr>
  </property>
  <property fmtid="{D5CDD505-2E9C-101B-9397-08002B2CF9AE}" pid="4" name="ReadOnly">
    <vt:lpwstr>False</vt:lpwstr>
  </property>
  <property fmtid="{D5CDD505-2E9C-101B-9397-08002B2CF9AE}" pid="5" name="DocTitle">
    <vt:lpwstr>4 SCHUL- UND KULTURANGELEGENHEITEN|40 SCHULANGELEGENHEITEN|40.5 Schülerangelegenheiten|40.50 Schülerbeförderung|40.50.00 Schülerbeförderung (Einzelakten nach besonderer Ordnung)|Transport Schulschwimmen 2026-2029|Anlage 1b - Preisblatt Los 2</vt:lpwstr>
  </property>
</Properties>
</file>