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30\Vergabe\Amt 52\521-EU-1-26-2-VgV BaE koop 2026_27 Sdt_Ang\Vergabeunterlagen\"/>
    </mc:Choice>
  </mc:AlternateContent>
  <xr:revisionPtr revIDLastSave="0" documentId="13_ncr:1_{FA37CDB9-167D-4FC7-AED2-4716BE2EBF63}" xr6:coauthVersionLast="47" xr6:coauthVersionMax="47" xr10:uidLastSave="{00000000-0000-0000-0000-000000000000}"/>
  <workbookProtection lockStructure="1"/>
  <bookViews>
    <workbookView xWindow="-120" yWindow="-120" windowWidth="29040" windowHeight="17640" xr2:uid="{00000000-000D-0000-FFFF-FFFF00000000}"/>
  </bookViews>
  <sheets>
    <sheet name="Preisauskunft" sheetId="1" r:id="rId1"/>
  </sheets>
  <definedNames>
    <definedName name="_xlnm.Print_Titles" localSheetId="0">Preisauskunft!$1:$6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6" i="1" l="1"/>
  <c r="H61" i="1" s="1"/>
  <c r="G36" i="1"/>
  <c r="G61" i="1" s="1"/>
  <c r="G65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H63" i="1"/>
  <c r="G63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I78" i="1" l="1"/>
  <c r="J78" i="1" s="1"/>
  <c r="I77" i="1"/>
  <c r="J77" i="1" s="1"/>
  <c r="I76" i="1"/>
  <c r="J76" i="1" s="1"/>
  <c r="I75" i="1"/>
  <c r="J75" i="1" s="1"/>
  <c r="I74" i="1"/>
  <c r="J74" i="1" s="1"/>
  <c r="I73" i="1"/>
  <c r="J73" i="1" s="1"/>
  <c r="I72" i="1"/>
  <c r="J72" i="1" s="1"/>
  <c r="I71" i="1"/>
  <c r="J71" i="1" s="1"/>
  <c r="I70" i="1"/>
  <c r="J70" i="1" s="1"/>
  <c r="I69" i="1"/>
  <c r="J69" i="1" s="1"/>
  <c r="I68" i="1"/>
  <c r="J68" i="1" s="1"/>
  <c r="I67" i="1"/>
  <c r="J67" i="1" s="1"/>
  <c r="I66" i="1"/>
  <c r="J66" i="1" s="1"/>
  <c r="I65" i="1"/>
  <c r="J65" i="1" s="1"/>
  <c r="I63" i="1"/>
  <c r="J63" i="1" s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1" i="1"/>
  <c r="I21" i="1"/>
  <c r="J20" i="1"/>
  <c r="I20" i="1"/>
  <c r="J19" i="1"/>
  <c r="I19" i="1"/>
  <c r="J18" i="1"/>
  <c r="I18" i="1"/>
  <c r="J17" i="1"/>
  <c r="I17" i="1"/>
  <c r="J16" i="1"/>
  <c r="I16" i="1"/>
  <c r="I15" i="1"/>
  <c r="J15" i="1" s="1"/>
  <c r="I14" i="1"/>
  <c r="J14" i="1" s="1"/>
  <c r="J79" i="1" l="1"/>
  <c r="I79" i="1"/>
  <c r="H79" i="1"/>
  <c r="G79" i="1"/>
  <c r="H34" i="1" l="1"/>
  <c r="G34" i="1" l="1"/>
  <c r="I13" i="1"/>
  <c r="J13" i="1" s="1"/>
  <c r="I34" i="1" l="1"/>
  <c r="J34" i="1"/>
  <c r="F79" i="1"/>
  <c r="F59" i="1"/>
  <c r="F34" i="1"/>
  <c r="F80" i="1" s="1"/>
  <c r="G59" i="1" l="1"/>
  <c r="H59" i="1"/>
  <c r="I59" i="1"/>
  <c r="J59" i="1"/>
  <c r="G9" i="1"/>
  <c r="I80" i="1" l="1"/>
  <c r="G80" i="1"/>
  <c r="H80" i="1"/>
  <c r="J80" i="1" l="1"/>
  <c r="E9" i="1" s="1"/>
  <c r="I9" i="1" s="1"/>
</calcChain>
</file>

<file path=xl/sharedStrings.xml><?xml version="1.0" encoding="utf-8"?>
<sst xmlns="http://schemas.openxmlformats.org/spreadsheetml/2006/main" count="117" uniqueCount="103">
  <si>
    <t>Los-Nr.:</t>
  </si>
  <si>
    <t>Teilnehmerzahl:</t>
  </si>
  <si>
    <t>lfd. Nr.</t>
  </si>
  <si>
    <t>monatlich   gesamt</t>
  </si>
  <si>
    <t>1.</t>
  </si>
  <si>
    <t>Personalausgaben</t>
  </si>
  <si>
    <t xml:space="preserve">z. B. Name/Vorname </t>
  </si>
  <si>
    <t>1.1</t>
  </si>
  <si>
    <t xml:space="preserve">Eigenes Personal ohne Projektleiter und Verwaltungspersonal </t>
  </si>
  <si>
    <t>1.2</t>
  </si>
  <si>
    <t>1.3</t>
  </si>
  <si>
    <t>1.4</t>
  </si>
  <si>
    <t>1.5</t>
  </si>
  <si>
    <t>zzgl. 22% SV-Beiträge</t>
  </si>
  <si>
    <t>1.6</t>
  </si>
  <si>
    <t>Anteile Berufsgenossenschaft</t>
  </si>
  <si>
    <t>1.7</t>
  </si>
  <si>
    <t>1.8</t>
  </si>
  <si>
    <t>1.9</t>
  </si>
  <si>
    <t>1.10</t>
  </si>
  <si>
    <t>1.11</t>
  </si>
  <si>
    <t xml:space="preserve">Summe Personalausgaben     </t>
  </si>
  <si>
    <t>2.</t>
  </si>
  <si>
    <t xml:space="preserve">Sachausgaben </t>
  </si>
  <si>
    <t>Bitte benennen und ggf. erläutern!</t>
  </si>
  <si>
    <t>2.1</t>
  </si>
  <si>
    <t>Verbrauchsgüter</t>
  </si>
  <si>
    <t>2.2</t>
  </si>
  <si>
    <t xml:space="preserve">Nicht abschreibungsfähige Ausstattungsgegenstände </t>
  </si>
  <si>
    <t>2.3</t>
  </si>
  <si>
    <t>Miete und Leasing für Geräte</t>
  </si>
  <si>
    <t>2.4</t>
  </si>
  <si>
    <t>2.5</t>
  </si>
  <si>
    <t>Mieten u. Mietnebenkosten für Büroräume</t>
  </si>
  <si>
    <t>2.6</t>
  </si>
  <si>
    <t>2.7</t>
  </si>
  <si>
    <t xml:space="preserve">Büro- u. allgem. Dokumentationsmaterial </t>
  </si>
  <si>
    <t>2.8</t>
  </si>
  <si>
    <t>2.9</t>
  </si>
  <si>
    <t>2.10</t>
  </si>
  <si>
    <t>Dienstreise- und Reisekosten der unter 1. genannten Personen</t>
  </si>
  <si>
    <t>2.11</t>
  </si>
  <si>
    <t>Honorare</t>
  </si>
  <si>
    <t>2.12</t>
  </si>
  <si>
    <t>Weitere Sachausgaben  (Bitte erläutern!)</t>
  </si>
  <si>
    <t>2.13</t>
  </si>
  <si>
    <t>2.14</t>
  </si>
  <si>
    <t xml:space="preserve">Summe  Sachausgaben     </t>
  </si>
  <si>
    <t>3.</t>
  </si>
  <si>
    <t>Teilnehmerbezogene Ausgaben</t>
  </si>
  <si>
    <t>3.1</t>
  </si>
  <si>
    <t>3.2</t>
  </si>
  <si>
    <t>3.3</t>
  </si>
  <si>
    <t>Summe TN-bezogene Ausgaben</t>
  </si>
  <si>
    <t xml:space="preserve"> </t>
  </si>
  <si>
    <t>Arbeitskleidung</t>
  </si>
  <si>
    <t>Weitere Aufwendungen (Bitte erläutern!)</t>
  </si>
  <si>
    <t>Gesamtsumme</t>
  </si>
  <si>
    <t>1.12</t>
  </si>
  <si>
    <t>1.13</t>
  </si>
  <si>
    <t>1.14</t>
  </si>
  <si>
    <t>1.15</t>
  </si>
  <si>
    <t>Netto-Preis in Euro</t>
  </si>
  <si>
    <t>Brutto-Preis in Euro</t>
  </si>
  <si>
    <t>%</t>
  </si>
  <si>
    <t>monatlich pro TN-Platz</t>
  </si>
  <si>
    <t>MwSt. in Euro</t>
  </si>
  <si>
    <t>Pflichtversicherungen, projekt-bezogen abgeschlossene Versicherungen</t>
  </si>
  <si>
    <t>Post- und Fernsprech-gebühren, Internet</t>
  </si>
  <si>
    <t>Gesamtkosten
(12 Monate)</t>
  </si>
  <si>
    <t>3.4</t>
  </si>
  <si>
    <t>Weitere Personalausgaben (Bitte erläutern!)</t>
  </si>
  <si>
    <t>Preisauskunft</t>
  </si>
  <si>
    <t>3.5</t>
  </si>
  <si>
    <t>3.6</t>
  </si>
  <si>
    <t>3.7</t>
  </si>
  <si>
    <t>3.8</t>
  </si>
  <si>
    <t>2.15</t>
  </si>
  <si>
    <t>2.16</t>
  </si>
  <si>
    <t>2.17</t>
  </si>
  <si>
    <t>1.16</t>
  </si>
  <si>
    <t>1.17</t>
  </si>
  <si>
    <t>Ausgabepositionen</t>
  </si>
  <si>
    <t xml:space="preserve">Erläuterungen </t>
  </si>
  <si>
    <t>Werbung/Öffentlichkeitsarbeit</t>
  </si>
  <si>
    <t>1.18</t>
  </si>
  <si>
    <t>1.19</t>
  </si>
  <si>
    <t>1.20</t>
  </si>
  <si>
    <t>Mieten und Mietnebenkosten für Unterrichts-räume/Lehrkabinette</t>
  </si>
  <si>
    <t>2.18</t>
  </si>
  <si>
    <t>2.19</t>
  </si>
  <si>
    <t>2.20</t>
  </si>
  <si>
    <t>3.9</t>
  </si>
  <si>
    <t>3.10</t>
  </si>
  <si>
    <t>3.11</t>
  </si>
  <si>
    <t>3.12</t>
  </si>
  <si>
    <t>3.13</t>
  </si>
  <si>
    <t>3.14</t>
  </si>
  <si>
    <t>3.15</t>
  </si>
  <si>
    <t>Preis pro Teilnehmerplatz/Monat:</t>
  </si>
  <si>
    <t>entfällt</t>
  </si>
  <si>
    <t>davon 2026
(4 Monate)</t>
  </si>
  <si>
    <t>davon 2027
(8 Monate)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</si>
</sst>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indexed="8"/>
      <name val="Arial"/>
      <family val="2"/>
    </font>
    <font>
      <b/>
      <sz val="16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i/>
      <sz val="9"/>
      <color rgb="FFFF0000"/>
      <name val="Arial"/>
      <family val="2"/>
    </font>
    <font>
      <sz val="11"/>
      <color rgb="FFFF000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" fontId="8" fillId="3" borderId="12" xfId="0" applyNumberFormat="1" applyFont="1" applyFill="1" applyBorder="1" applyAlignment="1" applyProtection="1">
      <alignment wrapText="1"/>
      <protection locked="0"/>
    </xf>
    <xf numFmtId="0" fontId="1" fillId="0" borderId="0" xfId="0" applyFont="1" applyProtection="1"/>
    <xf numFmtId="0" fontId="4" fillId="2" borderId="2" xfId="0" applyFont="1" applyFill="1" applyBorder="1" applyProtection="1"/>
    <xf numFmtId="0" fontId="4" fillId="2" borderId="3" xfId="0" applyFont="1" applyFill="1" applyBorder="1" applyProtection="1"/>
    <xf numFmtId="0" fontId="1" fillId="2" borderId="3" xfId="0" applyFont="1" applyFill="1" applyBorder="1" applyProtection="1"/>
    <xf numFmtId="0" fontId="1" fillId="2" borderId="4" xfId="0" applyFont="1" applyFill="1" applyBorder="1" applyProtection="1"/>
    <xf numFmtId="0" fontId="7" fillId="2" borderId="6" xfId="0" applyFont="1" applyFill="1" applyBorder="1" applyProtection="1"/>
    <xf numFmtId="0" fontId="7" fillId="2" borderId="0" xfId="0" applyFont="1" applyFill="1" applyBorder="1" applyProtection="1"/>
    <xf numFmtId="0" fontId="5" fillId="2" borderId="5" xfId="0" applyFont="1" applyFill="1" applyBorder="1" applyProtection="1"/>
    <xf numFmtId="0" fontId="1" fillId="2" borderId="9" xfId="0" applyFont="1" applyFill="1" applyBorder="1" applyProtection="1"/>
    <xf numFmtId="0" fontId="1" fillId="2" borderId="1" xfId="0" applyFont="1" applyFill="1" applyBorder="1" applyProtection="1"/>
    <xf numFmtId="0" fontId="1" fillId="2" borderId="10" xfId="0" applyFont="1" applyFill="1" applyBorder="1" applyProtection="1"/>
    <xf numFmtId="0" fontId="1" fillId="0" borderId="0" xfId="0" applyFont="1" applyAlignment="1" applyProtection="1">
      <alignment vertical="top"/>
    </xf>
    <xf numFmtId="0" fontId="1" fillId="0" borderId="0" xfId="0" applyFont="1" applyFill="1" applyProtection="1"/>
    <xf numFmtId="0" fontId="1" fillId="0" borderId="0" xfId="0" applyFont="1" applyAlignment="1" applyProtection="1">
      <alignment vertical="center"/>
    </xf>
    <xf numFmtId="0" fontId="6" fillId="5" borderId="10" xfId="0" applyFont="1" applyFill="1" applyBorder="1" applyAlignment="1" applyProtection="1">
      <alignment horizontal="left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49" fontId="8" fillId="2" borderId="12" xfId="0" applyNumberFormat="1" applyFont="1" applyFill="1" applyBorder="1" applyAlignment="1" applyProtection="1">
      <alignment horizontal="center" vertical="center" wrapText="1"/>
    </xf>
    <xf numFmtId="4" fontId="8" fillId="5" borderId="12" xfId="0" applyNumberFormat="1" applyFont="1" applyFill="1" applyBorder="1" applyAlignment="1" applyProtection="1">
      <alignment vertical="center" wrapText="1"/>
    </xf>
    <xf numFmtId="4" fontId="8" fillId="2" borderId="12" xfId="0" applyNumberFormat="1" applyFont="1" applyFill="1" applyBorder="1" applyAlignment="1" applyProtection="1">
      <alignment vertical="center" wrapText="1"/>
    </xf>
    <xf numFmtId="49" fontId="5" fillId="2" borderId="12" xfId="0" applyNumberFormat="1" applyFont="1" applyFill="1" applyBorder="1" applyAlignment="1" applyProtection="1">
      <alignment horizontal="center" wrapText="1"/>
    </xf>
    <xf numFmtId="4" fontId="5" fillId="2" borderId="12" xfId="0" applyNumberFormat="1" applyFont="1" applyFill="1" applyBorder="1" applyAlignment="1" applyProtection="1">
      <alignment vertical="center" wrapText="1"/>
    </xf>
    <xf numFmtId="49" fontId="8" fillId="0" borderId="0" xfId="0" applyNumberFormat="1" applyFont="1" applyAlignment="1" applyProtection="1">
      <alignment horizontal="center" wrapText="1"/>
    </xf>
    <xf numFmtId="0" fontId="8" fillId="0" borderId="0" xfId="0" applyFont="1" applyAlignment="1" applyProtection="1">
      <alignment wrapText="1"/>
    </xf>
    <xf numFmtId="49" fontId="8" fillId="0" borderId="0" xfId="0" applyNumberFormat="1" applyFont="1" applyAlignment="1" applyProtection="1">
      <alignment wrapText="1"/>
    </xf>
    <xf numFmtId="4" fontId="8" fillId="0" borderId="0" xfId="0" applyNumberFormat="1" applyFont="1" applyAlignment="1" applyProtection="1">
      <alignment wrapText="1"/>
    </xf>
    <xf numFmtId="49" fontId="10" fillId="2" borderId="12" xfId="0" applyNumberFormat="1" applyFont="1" applyFill="1" applyBorder="1" applyAlignment="1" applyProtection="1">
      <alignment horizontal="center" vertical="center" wrapText="1"/>
    </xf>
    <xf numFmtId="49" fontId="11" fillId="2" borderId="12" xfId="0" applyNumberFormat="1" applyFont="1" applyFill="1" applyBorder="1" applyAlignment="1" applyProtection="1">
      <alignment horizontal="center" wrapText="1"/>
    </xf>
    <xf numFmtId="0" fontId="6" fillId="6" borderId="12" xfId="0" applyFont="1" applyFill="1" applyBorder="1" applyAlignment="1" applyProtection="1">
      <alignment horizontal="right" vertical="center" wrapText="1"/>
      <protection locked="0"/>
    </xf>
    <xf numFmtId="4" fontId="8" fillId="3" borderId="12" xfId="0" applyNumberFormat="1" applyFont="1" applyFill="1" applyBorder="1" applyAlignment="1" applyProtection="1">
      <alignment vertical="center" wrapText="1"/>
      <protection locked="0"/>
    </xf>
    <xf numFmtId="0" fontId="12" fillId="2" borderId="12" xfId="0" applyFont="1" applyFill="1" applyBorder="1" applyAlignment="1">
      <alignment horizontal="center" wrapText="1"/>
    </xf>
    <xf numFmtId="0" fontId="5" fillId="2" borderId="7" xfId="0" applyFont="1" applyFill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4" fontId="12" fillId="6" borderId="7" xfId="0" applyNumberFormat="1" applyFont="1" applyFill="1" applyBorder="1" applyAlignment="1" applyProtection="1">
      <alignment horizontal="left" vertical="center" wrapText="1"/>
      <protection locked="0"/>
    </xf>
    <xf numFmtId="4" fontId="12" fillId="6" borderId="8" xfId="0" applyNumberFormat="1" applyFont="1" applyFill="1" applyBorder="1" applyAlignment="1" applyProtection="1">
      <alignment horizontal="left" vertical="center" wrapText="1"/>
      <protection locked="0"/>
    </xf>
    <xf numFmtId="49" fontId="15" fillId="2" borderId="7" xfId="0" applyNumberFormat="1" applyFont="1" applyFill="1" applyBorder="1" applyAlignment="1" applyProtection="1">
      <alignment wrapText="1"/>
    </xf>
    <xf numFmtId="0" fontId="16" fillId="0" borderId="8" xfId="0" applyFont="1" applyBorder="1" applyAlignment="1" applyProtection="1">
      <alignment wrapText="1"/>
    </xf>
    <xf numFmtId="0" fontId="12" fillId="2" borderId="7" xfId="0" applyFont="1" applyFill="1" applyBorder="1" applyAlignment="1" applyProtection="1">
      <alignment vertical="center" wrapText="1"/>
    </xf>
    <xf numFmtId="0" fontId="13" fillId="0" borderId="8" xfId="0" applyFont="1" applyBorder="1" applyAlignment="1" applyProtection="1">
      <alignment vertical="center" wrapText="1"/>
    </xf>
    <xf numFmtId="4" fontId="12" fillId="2" borderId="7" xfId="0" applyNumberFormat="1" applyFont="1" applyFill="1" applyBorder="1" applyAlignment="1" applyProtection="1">
      <alignment horizontal="center" vertical="center" wrapText="1"/>
    </xf>
    <xf numFmtId="4" fontId="12" fillId="2" borderId="11" xfId="0" applyNumberFormat="1" applyFont="1" applyFill="1" applyBorder="1" applyAlignment="1" applyProtection="1">
      <alignment horizontal="center" vertical="center" wrapText="1"/>
    </xf>
    <xf numFmtId="4" fontId="12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5" fillId="2" borderId="11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wrapText="1"/>
    </xf>
    <xf numFmtId="0" fontId="1" fillId="0" borderId="8" xfId="0" applyFont="1" applyBorder="1" applyAlignment="1" applyProtection="1">
      <alignment wrapText="1"/>
    </xf>
    <xf numFmtId="0" fontId="5" fillId="2" borderId="7" xfId="0" applyFont="1" applyFill="1" applyBorder="1" applyAlignment="1" applyProtection="1">
      <alignment wrapText="1" shrinkToFit="1"/>
    </xf>
    <xf numFmtId="0" fontId="5" fillId="2" borderId="7" xfId="0" applyFont="1" applyFill="1" applyBorder="1" applyAlignment="1" applyProtection="1">
      <alignment wrapText="1"/>
    </xf>
    <xf numFmtId="4" fontId="8" fillId="3" borderId="7" xfId="0" applyNumberFormat="1" applyFont="1" applyFill="1" applyBorder="1" applyAlignment="1" applyProtection="1">
      <alignment wrapText="1"/>
      <protection locked="0"/>
    </xf>
    <xf numFmtId="4" fontId="8" fillId="3" borderId="8" xfId="0" applyNumberFormat="1" applyFont="1" applyFill="1" applyBorder="1" applyAlignment="1" applyProtection="1">
      <alignment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49" fontId="15" fillId="2" borderId="7" xfId="0" applyNumberFormat="1" applyFont="1" applyFill="1" applyBorder="1" applyAlignment="1" applyProtection="1">
      <alignment horizontal="left" wrapText="1"/>
    </xf>
    <xf numFmtId="0" fontId="16" fillId="0" borderId="8" xfId="0" applyFont="1" applyBorder="1" applyAlignment="1" applyProtection="1">
      <alignment horizontal="left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/>
    <xf numFmtId="0" fontId="1" fillId="0" borderId="1" xfId="0" applyFont="1" applyBorder="1" applyAlignment="1" applyProtection="1"/>
    <xf numFmtId="0" fontId="7" fillId="3" borderId="7" xfId="0" applyFont="1" applyFill="1" applyBorder="1" applyAlignment="1" applyProtection="1">
      <alignment shrinkToFit="1"/>
      <protection locked="0"/>
    </xf>
    <xf numFmtId="0" fontId="7" fillId="3" borderId="8" xfId="0" applyFont="1" applyFill="1" applyBorder="1" applyAlignment="1" applyProtection="1">
      <alignment shrinkToFit="1"/>
      <protection locked="0"/>
    </xf>
    <xf numFmtId="0" fontId="5" fillId="2" borderId="0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/>
    </xf>
    <xf numFmtId="0" fontId="7" fillId="6" borderId="7" xfId="0" applyFont="1" applyFill="1" applyBorder="1" applyAlignment="1" applyProtection="1">
      <alignment horizontal="left" shrinkToFit="1"/>
      <protection locked="0"/>
    </xf>
    <xf numFmtId="0" fontId="7" fillId="6" borderId="8" xfId="0" applyFont="1" applyFill="1" applyBorder="1" applyAlignment="1" applyProtection="1">
      <alignment horizontal="left" shrinkToFit="1"/>
      <protection locked="0"/>
    </xf>
    <xf numFmtId="49" fontId="17" fillId="2" borderId="7" xfId="0" applyNumberFormat="1" applyFont="1" applyFill="1" applyBorder="1" applyAlignment="1" applyProtection="1">
      <alignment horizontal="left" vertical="center" wrapText="1"/>
    </xf>
    <xf numFmtId="0" fontId="16" fillId="0" borderId="8" xfId="0" applyFont="1" applyBorder="1" applyAlignment="1" applyProtection="1">
      <alignment horizontal="left" vertical="center" wrapText="1"/>
    </xf>
    <xf numFmtId="49" fontId="9" fillId="2" borderId="7" xfId="0" applyNumberFormat="1" applyFont="1" applyFill="1" applyBorder="1" applyAlignment="1" applyProtection="1">
      <alignment vertical="center" wrapText="1"/>
    </xf>
    <xf numFmtId="0" fontId="6" fillId="5" borderId="12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0" xfId="0" applyFont="1" applyFill="1" applyBorder="1" applyAlignment="1" applyProtection="1">
      <alignment horizontal="center" vertical="center" wrapText="1"/>
    </xf>
    <xf numFmtId="164" fontId="14" fillId="5" borderId="12" xfId="0" applyNumberFormat="1" applyFont="1" applyFill="1" applyBorder="1" applyAlignment="1" applyProtection="1">
      <alignment horizontal="center" vertical="center" wrapText="1"/>
    </xf>
    <xf numFmtId="4" fontId="14" fillId="5" borderId="12" xfId="0" applyNumberFormat="1" applyFont="1" applyFill="1" applyBorder="1" applyAlignment="1" applyProtection="1">
      <alignment horizontal="center" vertical="center"/>
    </xf>
    <xf numFmtId="0" fontId="14" fillId="5" borderId="12" xfId="0" applyFont="1" applyFill="1" applyBorder="1" applyAlignment="1" applyProtection="1">
      <alignment horizontal="center" vertical="center"/>
    </xf>
    <xf numFmtId="0" fontId="14" fillId="5" borderId="12" xfId="0" applyFont="1" applyFill="1" applyBorder="1" applyAlignment="1" applyProtection="1">
      <alignment horizontal="left" vertical="center" wrapText="1"/>
    </xf>
    <xf numFmtId="4" fontId="12" fillId="2" borderId="7" xfId="0" applyNumberFormat="1" applyFont="1" applyFill="1" applyBorder="1" applyAlignment="1" applyProtection="1">
      <alignment vertical="center" wrapText="1"/>
    </xf>
    <xf numFmtId="4" fontId="10" fillId="4" borderId="7" xfId="0" applyNumberFormat="1" applyFont="1" applyFill="1" applyBorder="1" applyAlignment="1" applyProtection="1">
      <alignment horizontal="center" wrapText="1"/>
    </xf>
    <xf numFmtId="4" fontId="10" fillId="4" borderId="11" xfId="0" applyNumberFormat="1" applyFont="1" applyFill="1" applyBorder="1" applyAlignment="1" applyProtection="1">
      <alignment horizontal="center" wrapText="1"/>
    </xf>
    <xf numFmtId="4" fontId="10" fillId="4" borderId="8" xfId="0" applyNumberFormat="1" applyFont="1" applyFill="1" applyBorder="1" applyAlignment="1" applyProtection="1">
      <alignment horizontal="center" wrapText="1"/>
    </xf>
    <xf numFmtId="4" fontId="8" fillId="5" borderId="7" xfId="0" applyNumberFormat="1" applyFont="1" applyFill="1" applyBorder="1" applyAlignment="1" applyProtection="1">
      <alignment horizontal="center" vertical="center" wrapText="1"/>
    </xf>
    <xf numFmtId="4" fontId="8" fillId="5" borderId="11" xfId="0" applyNumberFormat="1" applyFont="1" applyFill="1" applyBorder="1" applyAlignment="1" applyProtection="1">
      <alignment horizontal="center" vertical="center" wrapText="1"/>
    </xf>
    <xf numFmtId="4" fontId="8" fillId="5" borderId="8" xfId="0" applyNumberFormat="1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wrapText="1"/>
    </xf>
    <xf numFmtId="0" fontId="12" fillId="2" borderId="7" xfId="0" applyFont="1" applyFill="1" applyBorder="1" applyAlignment="1" applyProtection="1">
      <alignment vertical="center" wrapText="1" shrinkToFit="1"/>
    </xf>
    <xf numFmtId="49" fontId="5" fillId="2" borderId="7" xfId="0" applyNumberFormat="1" applyFont="1" applyFill="1" applyBorder="1" applyAlignment="1" applyProtection="1">
      <alignment horizontal="left" vertical="center" wrapText="1"/>
    </xf>
    <xf numFmtId="0" fontId="1" fillId="0" borderId="8" xfId="0" applyFont="1" applyBorder="1" applyAlignment="1" applyProtection="1">
      <alignment horizontal="left" vertical="center" wrapText="1"/>
    </xf>
  </cellXfs>
  <cellStyles count="1">
    <cellStyle name="Standard" xfId="0" builtinId="0"/>
  </cellStyles>
  <dxfs count="1">
    <dxf>
      <font>
        <color rgb="FFFFFF99"/>
      </font>
      <fill>
        <patternFill patternType="solid">
          <bgColor rgb="FFFFFF99"/>
        </patternFill>
      </fill>
    </dxf>
  </dxfs>
  <tableStyles count="0" defaultTableStyle="TableStyleMedium2" defaultPivotStyle="PivotStyleLight16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view="pageLayout" zoomScaleNormal="100" workbookViewId="0">
      <selection activeCell="M13" sqref="M13"/>
    </sheetView>
  </sheetViews>
  <sheetFormatPr baseColWidth="10" defaultRowHeight="14.25" x14ac:dyDescent="0.2"/>
  <cols>
    <col min="1" max="1" width="4.28515625" style="2" customWidth="1"/>
    <col min="2" max="2" width="9" style="2" customWidth="1"/>
    <col min="3" max="3" width="12.42578125" style="2" customWidth="1"/>
    <col min="4" max="4" width="8.85546875" style="2" customWidth="1"/>
    <col min="5" max="5" width="7.140625" style="2" customWidth="1"/>
    <col min="6" max="6" width="10.85546875" style="2" customWidth="1"/>
    <col min="7" max="8" width="9.7109375" style="2" customWidth="1"/>
    <col min="9" max="9" width="9.140625" style="2" customWidth="1"/>
    <col min="10" max="10" width="9.7109375" style="2" customWidth="1"/>
    <col min="11" max="11" width="2.28515625" style="2" customWidth="1"/>
    <col min="12" max="256" width="11.42578125" style="2"/>
    <col min="257" max="257" width="4.28515625" style="2" customWidth="1"/>
    <col min="258" max="258" width="9" style="2" customWidth="1"/>
    <col min="259" max="259" width="9.28515625" style="2" customWidth="1"/>
    <col min="260" max="261" width="7.140625" style="2" customWidth="1"/>
    <col min="262" max="266" width="9.7109375" style="2" customWidth="1"/>
    <col min="267" max="267" width="2.28515625" style="2" customWidth="1"/>
    <col min="268" max="512" width="11.42578125" style="2"/>
    <col min="513" max="513" width="4.28515625" style="2" customWidth="1"/>
    <col min="514" max="514" width="9" style="2" customWidth="1"/>
    <col min="515" max="515" width="9.28515625" style="2" customWidth="1"/>
    <col min="516" max="517" width="7.140625" style="2" customWidth="1"/>
    <col min="518" max="522" width="9.7109375" style="2" customWidth="1"/>
    <col min="523" max="523" width="2.28515625" style="2" customWidth="1"/>
    <col min="524" max="768" width="11.42578125" style="2"/>
    <col min="769" max="769" width="4.28515625" style="2" customWidth="1"/>
    <col min="770" max="770" width="9" style="2" customWidth="1"/>
    <col min="771" max="771" width="9.28515625" style="2" customWidth="1"/>
    <col min="772" max="773" width="7.140625" style="2" customWidth="1"/>
    <col min="774" max="778" width="9.7109375" style="2" customWidth="1"/>
    <col min="779" max="779" width="2.28515625" style="2" customWidth="1"/>
    <col min="780" max="1024" width="11.42578125" style="2"/>
    <col min="1025" max="1025" width="4.28515625" style="2" customWidth="1"/>
    <col min="1026" max="1026" width="9" style="2" customWidth="1"/>
    <col min="1027" max="1027" width="9.28515625" style="2" customWidth="1"/>
    <col min="1028" max="1029" width="7.140625" style="2" customWidth="1"/>
    <col min="1030" max="1034" width="9.7109375" style="2" customWidth="1"/>
    <col min="1035" max="1035" width="2.28515625" style="2" customWidth="1"/>
    <col min="1036" max="1280" width="11.42578125" style="2"/>
    <col min="1281" max="1281" width="4.28515625" style="2" customWidth="1"/>
    <col min="1282" max="1282" width="9" style="2" customWidth="1"/>
    <col min="1283" max="1283" width="9.28515625" style="2" customWidth="1"/>
    <col min="1284" max="1285" width="7.140625" style="2" customWidth="1"/>
    <col min="1286" max="1290" width="9.7109375" style="2" customWidth="1"/>
    <col min="1291" max="1291" width="2.28515625" style="2" customWidth="1"/>
    <col min="1292" max="1536" width="11.42578125" style="2"/>
    <col min="1537" max="1537" width="4.28515625" style="2" customWidth="1"/>
    <col min="1538" max="1538" width="9" style="2" customWidth="1"/>
    <col min="1539" max="1539" width="9.28515625" style="2" customWidth="1"/>
    <col min="1540" max="1541" width="7.140625" style="2" customWidth="1"/>
    <col min="1542" max="1546" width="9.7109375" style="2" customWidth="1"/>
    <col min="1547" max="1547" width="2.28515625" style="2" customWidth="1"/>
    <col min="1548" max="1792" width="11.42578125" style="2"/>
    <col min="1793" max="1793" width="4.28515625" style="2" customWidth="1"/>
    <col min="1794" max="1794" width="9" style="2" customWidth="1"/>
    <col min="1795" max="1795" width="9.28515625" style="2" customWidth="1"/>
    <col min="1796" max="1797" width="7.140625" style="2" customWidth="1"/>
    <col min="1798" max="1802" width="9.7109375" style="2" customWidth="1"/>
    <col min="1803" max="1803" width="2.28515625" style="2" customWidth="1"/>
    <col min="1804" max="2048" width="11.42578125" style="2"/>
    <col min="2049" max="2049" width="4.28515625" style="2" customWidth="1"/>
    <col min="2050" max="2050" width="9" style="2" customWidth="1"/>
    <col min="2051" max="2051" width="9.28515625" style="2" customWidth="1"/>
    <col min="2052" max="2053" width="7.140625" style="2" customWidth="1"/>
    <col min="2054" max="2058" width="9.7109375" style="2" customWidth="1"/>
    <col min="2059" max="2059" width="2.28515625" style="2" customWidth="1"/>
    <col min="2060" max="2304" width="11.42578125" style="2"/>
    <col min="2305" max="2305" width="4.28515625" style="2" customWidth="1"/>
    <col min="2306" max="2306" width="9" style="2" customWidth="1"/>
    <col min="2307" max="2307" width="9.28515625" style="2" customWidth="1"/>
    <col min="2308" max="2309" width="7.140625" style="2" customWidth="1"/>
    <col min="2310" max="2314" width="9.7109375" style="2" customWidth="1"/>
    <col min="2315" max="2315" width="2.28515625" style="2" customWidth="1"/>
    <col min="2316" max="2560" width="11.42578125" style="2"/>
    <col min="2561" max="2561" width="4.28515625" style="2" customWidth="1"/>
    <col min="2562" max="2562" width="9" style="2" customWidth="1"/>
    <col min="2563" max="2563" width="9.28515625" style="2" customWidth="1"/>
    <col min="2564" max="2565" width="7.140625" style="2" customWidth="1"/>
    <col min="2566" max="2570" width="9.7109375" style="2" customWidth="1"/>
    <col min="2571" max="2571" width="2.28515625" style="2" customWidth="1"/>
    <col min="2572" max="2816" width="11.42578125" style="2"/>
    <col min="2817" max="2817" width="4.28515625" style="2" customWidth="1"/>
    <col min="2818" max="2818" width="9" style="2" customWidth="1"/>
    <col min="2819" max="2819" width="9.28515625" style="2" customWidth="1"/>
    <col min="2820" max="2821" width="7.140625" style="2" customWidth="1"/>
    <col min="2822" max="2826" width="9.7109375" style="2" customWidth="1"/>
    <col min="2827" max="2827" width="2.28515625" style="2" customWidth="1"/>
    <col min="2828" max="3072" width="11.42578125" style="2"/>
    <col min="3073" max="3073" width="4.28515625" style="2" customWidth="1"/>
    <col min="3074" max="3074" width="9" style="2" customWidth="1"/>
    <col min="3075" max="3075" width="9.28515625" style="2" customWidth="1"/>
    <col min="3076" max="3077" width="7.140625" style="2" customWidth="1"/>
    <col min="3078" max="3082" width="9.7109375" style="2" customWidth="1"/>
    <col min="3083" max="3083" width="2.28515625" style="2" customWidth="1"/>
    <col min="3084" max="3328" width="11.42578125" style="2"/>
    <col min="3329" max="3329" width="4.28515625" style="2" customWidth="1"/>
    <col min="3330" max="3330" width="9" style="2" customWidth="1"/>
    <col min="3331" max="3331" width="9.28515625" style="2" customWidth="1"/>
    <col min="3332" max="3333" width="7.140625" style="2" customWidth="1"/>
    <col min="3334" max="3338" width="9.7109375" style="2" customWidth="1"/>
    <col min="3339" max="3339" width="2.28515625" style="2" customWidth="1"/>
    <col min="3340" max="3584" width="11.42578125" style="2"/>
    <col min="3585" max="3585" width="4.28515625" style="2" customWidth="1"/>
    <col min="3586" max="3586" width="9" style="2" customWidth="1"/>
    <col min="3587" max="3587" width="9.28515625" style="2" customWidth="1"/>
    <col min="3588" max="3589" width="7.140625" style="2" customWidth="1"/>
    <col min="3590" max="3594" width="9.7109375" style="2" customWidth="1"/>
    <col min="3595" max="3595" width="2.28515625" style="2" customWidth="1"/>
    <col min="3596" max="3840" width="11.42578125" style="2"/>
    <col min="3841" max="3841" width="4.28515625" style="2" customWidth="1"/>
    <col min="3842" max="3842" width="9" style="2" customWidth="1"/>
    <col min="3843" max="3843" width="9.28515625" style="2" customWidth="1"/>
    <col min="3844" max="3845" width="7.140625" style="2" customWidth="1"/>
    <col min="3846" max="3850" width="9.7109375" style="2" customWidth="1"/>
    <col min="3851" max="3851" width="2.28515625" style="2" customWidth="1"/>
    <col min="3852" max="4096" width="11.42578125" style="2"/>
    <col min="4097" max="4097" width="4.28515625" style="2" customWidth="1"/>
    <col min="4098" max="4098" width="9" style="2" customWidth="1"/>
    <col min="4099" max="4099" width="9.28515625" style="2" customWidth="1"/>
    <col min="4100" max="4101" width="7.140625" style="2" customWidth="1"/>
    <col min="4102" max="4106" width="9.7109375" style="2" customWidth="1"/>
    <col min="4107" max="4107" width="2.28515625" style="2" customWidth="1"/>
    <col min="4108" max="4352" width="11.42578125" style="2"/>
    <col min="4353" max="4353" width="4.28515625" style="2" customWidth="1"/>
    <col min="4354" max="4354" width="9" style="2" customWidth="1"/>
    <col min="4355" max="4355" width="9.28515625" style="2" customWidth="1"/>
    <col min="4356" max="4357" width="7.140625" style="2" customWidth="1"/>
    <col min="4358" max="4362" width="9.7109375" style="2" customWidth="1"/>
    <col min="4363" max="4363" width="2.28515625" style="2" customWidth="1"/>
    <col min="4364" max="4608" width="11.42578125" style="2"/>
    <col min="4609" max="4609" width="4.28515625" style="2" customWidth="1"/>
    <col min="4610" max="4610" width="9" style="2" customWidth="1"/>
    <col min="4611" max="4611" width="9.28515625" style="2" customWidth="1"/>
    <col min="4612" max="4613" width="7.140625" style="2" customWidth="1"/>
    <col min="4614" max="4618" width="9.7109375" style="2" customWidth="1"/>
    <col min="4619" max="4619" width="2.28515625" style="2" customWidth="1"/>
    <col min="4620" max="4864" width="11.42578125" style="2"/>
    <col min="4865" max="4865" width="4.28515625" style="2" customWidth="1"/>
    <col min="4866" max="4866" width="9" style="2" customWidth="1"/>
    <col min="4867" max="4867" width="9.28515625" style="2" customWidth="1"/>
    <col min="4868" max="4869" width="7.140625" style="2" customWidth="1"/>
    <col min="4870" max="4874" width="9.7109375" style="2" customWidth="1"/>
    <col min="4875" max="4875" width="2.28515625" style="2" customWidth="1"/>
    <col min="4876" max="5120" width="11.42578125" style="2"/>
    <col min="5121" max="5121" width="4.28515625" style="2" customWidth="1"/>
    <col min="5122" max="5122" width="9" style="2" customWidth="1"/>
    <col min="5123" max="5123" width="9.28515625" style="2" customWidth="1"/>
    <col min="5124" max="5125" width="7.140625" style="2" customWidth="1"/>
    <col min="5126" max="5130" width="9.7109375" style="2" customWidth="1"/>
    <col min="5131" max="5131" width="2.28515625" style="2" customWidth="1"/>
    <col min="5132" max="5376" width="11.42578125" style="2"/>
    <col min="5377" max="5377" width="4.28515625" style="2" customWidth="1"/>
    <col min="5378" max="5378" width="9" style="2" customWidth="1"/>
    <col min="5379" max="5379" width="9.28515625" style="2" customWidth="1"/>
    <col min="5380" max="5381" width="7.140625" style="2" customWidth="1"/>
    <col min="5382" max="5386" width="9.7109375" style="2" customWidth="1"/>
    <col min="5387" max="5387" width="2.28515625" style="2" customWidth="1"/>
    <col min="5388" max="5632" width="11.42578125" style="2"/>
    <col min="5633" max="5633" width="4.28515625" style="2" customWidth="1"/>
    <col min="5634" max="5634" width="9" style="2" customWidth="1"/>
    <col min="5635" max="5635" width="9.28515625" style="2" customWidth="1"/>
    <col min="5636" max="5637" width="7.140625" style="2" customWidth="1"/>
    <col min="5638" max="5642" width="9.7109375" style="2" customWidth="1"/>
    <col min="5643" max="5643" width="2.28515625" style="2" customWidth="1"/>
    <col min="5644" max="5888" width="11.42578125" style="2"/>
    <col min="5889" max="5889" width="4.28515625" style="2" customWidth="1"/>
    <col min="5890" max="5890" width="9" style="2" customWidth="1"/>
    <col min="5891" max="5891" width="9.28515625" style="2" customWidth="1"/>
    <col min="5892" max="5893" width="7.140625" style="2" customWidth="1"/>
    <col min="5894" max="5898" width="9.7109375" style="2" customWidth="1"/>
    <col min="5899" max="5899" width="2.28515625" style="2" customWidth="1"/>
    <col min="5900" max="6144" width="11.42578125" style="2"/>
    <col min="6145" max="6145" width="4.28515625" style="2" customWidth="1"/>
    <col min="6146" max="6146" width="9" style="2" customWidth="1"/>
    <col min="6147" max="6147" width="9.28515625" style="2" customWidth="1"/>
    <col min="6148" max="6149" width="7.140625" style="2" customWidth="1"/>
    <col min="6150" max="6154" width="9.7109375" style="2" customWidth="1"/>
    <col min="6155" max="6155" width="2.28515625" style="2" customWidth="1"/>
    <col min="6156" max="6400" width="11.42578125" style="2"/>
    <col min="6401" max="6401" width="4.28515625" style="2" customWidth="1"/>
    <col min="6402" max="6402" width="9" style="2" customWidth="1"/>
    <col min="6403" max="6403" width="9.28515625" style="2" customWidth="1"/>
    <col min="6404" max="6405" width="7.140625" style="2" customWidth="1"/>
    <col min="6406" max="6410" width="9.7109375" style="2" customWidth="1"/>
    <col min="6411" max="6411" width="2.28515625" style="2" customWidth="1"/>
    <col min="6412" max="6656" width="11.42578125" style="2"/>
    <col min="6657" max="6657" width="4.28515625" style="2" customWidth="1"/>
    <col min="6658" max="6658" width="9" style="2" customWidth="1"/>
    <col min="6659" max="6659" width="9.28515625" style="2" customWidth="1"/>
    <col min="6660" max="6661" width="7.140625" style="2" customWidth="1"/>
    <col min="6662" max="6666" width="9.7109375" style="2" customWidth="1"/>
    <col min="6667" max="6667" width="2.28515625" style="2" customWidth="1"/>
    <col min="6668" max="6912" width="11.42578125" style="2"/>
    <col min="6913" max="6913" width="4.28515625" style="2" customWidth="1"/>
    <col min="6914" max="6914" width="9" style="2" customWidth="1"/>
    <col min="6915" max="6915" width="9.28515625" style="2" customWidth="1"/>
    <col min="6916" max="6917" width="7.140625" style="2" customWidth="1"/>
    <col min="6918" max="6922" width="9.7109375" style="2" customWidth="1"/>
    <col min="6923" max="6923" width="2.28515625" style="2" customWidth="1"/>
    <col min="6924" max="7168" width="11.42578125" style="2"/>
    <col min="7169" max="7169" width="4.28515625" style="2" customWidth="1"/>
    <col min="7170" max="7170" width="9" style="2" customWidth="1"/>
    <col min="7171" max="7171" width="9.28515625" style="2" customWidth="1"/>
    <col min="7172" max="7173" width="7.140625" style="2" customWidth="1"/>
    <col min="7174" max="7178" width="9.7109375" style="2" customWidth="1"/>
    <col min="7179" max="7179" width="2.28515625" style="2" customWidth="1"/>
    <col min="7180" max="7424" width="11.42578125" style="2"/>
    <col min="7425" max="7425" width="4.28515625" style="2" customWidth="1"/>
    <col min="7426" max="7426" width="9" style="2" customWidth="1"/>
    <col min="7427" max="7427" width="9.28515625" style="2" customWidth="1"/>
    <col min="7428" max="7429" width="7.140625" style="2" customWidth="1"/>
    <col min="7430" max="7434" width="9.7109375" style="2" customWidth="1"/>
    <col min="7435" max="7435" width="2.28515625" style="2" customWidth="1"/>
    <col min="7436" max="7680" width="11.42578125" style="2"/>
    <col min="7681" max="7681" width="4.28515625" style="2" customWidth="1"/>
    <col min="7682" max="7682" width="9" style="2" customWidth="1"/>
    <col min="7683" max="7683" width="9.28515625" style="2" customWidth="1"/>
    <col min="7684" max="7685" width="7.140625" style="2" customWidth="1"/>
    <col min="7686" max="7690" width="9.7109375" style="2" customWidth="1"/>
    <col min="7691" max="7691" width="2.28515625" style="2" customWidth="1"/>
    <col min="7692" max="7936" width="11.42578125" style="2"/>
    <col min="7937" max="7937" width="4.28515625" style="2" customWidth="1"/>
    <col min="7938" max="7938" width="9" style="2" customWidth="1"/>
    <col min="7939" max="7939" width="9.28515625" style="2" customWidth="1"/>
    <col min="7940" max="7941" width="7.140625" style="2" customWidth="1"/>
    <col min="7942" max="7946" width="9.7109375" style="2" customWidth="1"/>
    <col min="7947" max="7947" width="2.28515625" style="2" customWidth="1"/>
    <col min="7948" max="8192" width="11.42578125" style="2"/>
    <col min="8193" max="8193" width="4.28515625" style="2" customWidth="1"/>
    <col min="8194" max="8194" width="9" style="2" customWidth="1"/>
    <col min="8195" max="8195" width="9.28515625" style="2" customWidth="1"/>
    <col min="8196" max="8197" width="7.140625" style="2" customWidth="1"/>
    <col min="8198" max="8202" width="9.7109375" style="2" customWidth="1"/>
    <col min="8203" max="8203" width="2.28515625" style="2" customWidth="1"/>
    <col min="8204" max="8448" width="11.42578125" style="2"/>
    <col min="8449" max="8449" width="4.28515625" style="2" customWidth="1"/>
    <col min="8450" max="8450" width="9" style="2" customWidth="1"/>
    <col min="8451" max="8451" width="9.28515625" style="2" customWidth="1"/>
    <col min="8452" max="8453" width="7.140625" style="2" customWidth="1"/>
    <col min="8454" max="8458" width="9.7109375" style="2" customWidth="1"/>
    <col min="8459" max="8459" width="2.28515625" style="2" customWidth="1"/>
    <col min="8460" max="8704" width="11.42578125" style="2"/>
    <col min="8705" max="8705" width="4.28515625" style="2" customWidth="1"/>
    <col min="8706" max="8706" width="9" style="2" customWidth="1"/>
    <col min="8707" max="8707" width="9.28515625" style="2" customWidth="1"/>
    <col min="8708" max="8709" width="7.140625" style="2" customWidth="1"/>
    <col min="8710" max="8714" width="9.7109375" style="2" customWidth="1"/>
    <col min="8715" max="8715" width="2.28515625" style="2" customWidth="1"/>
    <col min="8716" max="8960" width="11.42578125" style="2"/>
    <col min="8961" max="8961" width="4.28515625" style="2" customWidth="1"/>
    <col min="8962" max="8962" width="9" style="2" customWidth="1"/>
    <col min="8963" max="8963" width="9.28515625" style="2" customWidth="1"/>
    <col min="8964" max="8965" width="7.140625" style="2" customWidth="1"/>
    <col min="8966" max="8970" width="9.7109375" style="2" customWidth="1"/>
    <col min="8971" max="8971" width="2.28515625" style="2" customWidth="1"/>
    <col min="8972" max="9216" width="11.42578125" style="2"/>
    <col min="9217" max="9217" width="4.28515625" style="2" customWidth="1"/>
    <col min="9218" max="9218" width="9" style="2" customWidth="1"/>
    <col min="9219" max="9219" width="9.28515625" style="2" customWidth="1"/>
    <col min="9220" max="9221" width="7.140625" style="2" customWidth="1"/>
    <col min="9222" max="9226" width="9.7109375" style="2" customWidth="1"/>
    <col min="9227" max="9227" width="2.28515625" style="2" customWidth="1"/>
    <col min="9228" max="9472" width="11.42578125" style="2"/>
    <col min="9473" max="9473" width="4.28515625" style="2" customWidth="1"/>
    <col min="9474" max="9474" width="9" style="2" customWidth="1"/>
    <col min="9475" max="9475" width="9.28515625" style="2" customWidth="1"/>
    <col min="9476" max="9477" width="7.140625" style="2" customWidth="1"/>
    <col min="9478" max="9482" width="9.7109375" style="2" customWidth="1"/>
    <col min="9483" max="9483" width="2.28515625" style="2" customWidth="1"/>
    <col min="9484" max="9728" width="11.42578125" style="2"/>
    <col min="9729" max="9729" width="4.28515625" style="2" customWidth="1"/>
    <col min="9730" max="9730" width="9" style="2" customWidth="1"/>
    <col min="9731" max="9731" width="9.28515625" style="2" customWidth="1"/>
    <col min="9732" max="9733" width="7.140625" style="2" customWidth="1"/>
    <col min="9734" max="9738" width="9.7109375" style="2" customWidth="1"/>
    <col min="9739" max="9739" width="2.28515625" style="2" customWidth="1"/>
    <col min="9740" max="9984" width="11.42578125" style="2"/>
    <col min="9985" max="9985" width="4.28515625" style="2" customWidth="1"/>
    <col min="9986" max="9986" width="9" style="2" customWidth="1"/>
    <col min="9987" max="9987" width="9.28515625" style="2" customWidth="1"/>
    <col min="9988" max="9989" width="7.140625" style="2" customWidth="1"/>
    <col min="9990" max="9994" width="9.7109375" style="2" customWidth="1"/>
    <col min="9995" max="9995" width="2.28515625" style="2" customWidth="1"/>
    <col min="9996" max="10240" width="11.42578125" style="2"/>
    <col min="10241" max="10241" width="4.28515625" style="2" customWidth="1"/>
    <col min="10242" max="10242" width="9" style="2" customWidth="1"/>
    <col min="10243" max="10243" width="9.28515625" style="2" customWidth="1"/>
    <col min="10244" max="10245" width="7.140625" style="2" customWidth="1"/>
    <col min="10246" max="10250" width="9.7109375" style="2" customWidth="1"/>
    <col min="10251" max="10251" width="2.28515625" style="2" customWidth="1"/>
    <col min="10252" max="10496" width="11.42578125" style="2"/>
    <col min="10497" max="10497" width="4.28515625" style="2" customWidth="1"/>
    <col min="10498" max="10498" width="9" style="2" customWidth="1"/>
    <col min="10499" max="10499" width="9.28515625" style="2" customWidth="1"/>
    <col min="10500" max="10501" width="7.140625" style="2" customWidth="1"/>
    <col min="10502" max="10506" width="9.7109375" style="2" customWidth="1"/>
    <col min="10507" max="10507" width="2.28515625" style="2" customWidth="1"/>
    <col min="10508" max="10752" width="11.42578125" style="2"/>
    <col min="10753" max="10753" width="4.28515625" style="2" customWidth="1"/>
    <col min="10754" max="10754" width="9" style="2" customWidth="1"/>
    <col min="10755" max="10755" width="9.28515625" style="2" customWidth="1"/>
    <col min="10756" max="10757" width="7.140625" style="2" customWidth="1"/>
    <col min="10758" max="10762" width="9.7109375" style="2" customWidth="1"/>
    <col min="10763" max="10763" width="2.28515625" style="2" customWidth="1"/>
    <col min="10764" max="11008" width="11.42578125" style="2"/>
    <col min="11009" max="11009" width="4.28515625" style="2" customWidth="1"/>
    <col min="11010" max="11010" width="9" style="2" customWidth="1"/>
    <col min="11011" max="11011" width="9.28515625" style="2" customWidth="1"/>
    <col min="11012" max="11013" width="7.140625" style="2" customWidth="1"/>
    <col min="11014" max="11018" width="9.7109375" style="2" customWidth="1"/>
    <col min="11019" max="11019" width="2.28515625" style="2" customWidth="1"/>
    <col min="11020" max="11264" width="11.42578125" style="2"/>
    <col min="11265" max="11265" width="4.28515625" style="2" customWidth="1"/>
    <col min="11266" max="11266" width="9" style="2" customWidth="1"/>
    <col min="11267" max="11267" width="9.28515625" style="2" customWidth="1"/>
    <col min="11268" max="11269" width="7.140625" style="2" customWidth="1"/>
    <col min="11270" max="11274" width="9.7109375" style="2" customWidth="1"/>
    <col min="11275" max="11275" width="2.28515625" style="2" customWidth="1"/>
    <col min="11276" max="11520" width="11.42578125" style="2"/>
    <col min="11521" max="11521" width="4.28515625" style="2" customWidth="1"/>
    <col min="11522" max="11522" width="9" style="2" customWidth="1"/>
    <col min="11523" max="11523" width="9.28515625" style="2" customWidth="1"/>
    <col min="11524" max="11525" width="7.140625" style="2" customWidth="1"/>
    <col min="11526" max="11530" width="9.7109375" style="2" customWidth="1"/>
    <col min="11531" max="11531" width="2.28515625" style="2" customWidth="1"/>
    <col min="11532" max="11776" width="11.42578125" style="2"/>
    <col min="11777" max="11777" width="4.28515625" style="2" customWidth="1"/>
    <col min="11778" max="11778" width="9" style="2" customWidth="1"/>
    <col min="11779" max="11779" width="9.28515625" style="2" customWidth="1"/>
    <col min="11780" max="11781" width="7.140625" style="2" customWidth="1"/>
    <col min="11782" max="11786" width="9.7109375" style="2" customWidth="1"/>
    <col min="11787" max="11787" width="2.28515625" style="2" customWidth="1"/>
    <col min="11788" max="12032" width="11.42578125" style="2"/>
    <col min="12033" max="12033" width="4.28515625" style="2" customWidth="1"/>
    <col min="12034" max="12034" width="9" style="2" customWidth="1"/>
    <col min="12035" max="12035" width="9.28515625" style="2" customWidth="1"/>
    <col min="12036" max="12037" width="7.140625" style="2" customWidth="1"/>
    <col min="12038" max="12042" width="9.7109375" style="2" customWidth="1"/>
    <col min="12043" max="12043" width="2.28515625" style="2" customWidth="1"/>
    <col min="12044" max="12288" width="11.42578125" style="2"/>
    <col min="12289" max="12289" width="4.28515625" style="2" customWidth="1"/>
    <col min="12290" max="12290" width="9" style="2" customWidth="1"/>
    <col min="12291" max="12291" width="9.28515625" style="2" customWidth="1"/>
    <col min="12292" max="12293" width="7.140625" style="2" customWidth="1"/>
    <col min="12294" max="12298" width="9.7109375" style="2" customWidth="1"/>
    <col min="12299" max="12299" width="2.28515625" style="2" customWidth="1"/>
    <col min="12300" max="12544" width="11.42578125" style="2"/>
    <col min="12545" max="12545" width="4.28515625" style="2" customWidth="1"/>
    <col min="12546" max="12546" width="9" style="2" customWidth="1"/>
    <col min="12547" max="12547" width="9.28515625" style="2" customWidth="1"/>
    <col min="12548" max="12549" width="7.140625" style="2" customWidth="1"/>
    <col min="12550" max="12554" width="9.7109375" style="2" customWidth="1"/>
    <col min="12555" max="12555" width="2.28515625" style="2" customWidth="1"/>
    <col min="12556" max="12800" width="11.42578125" style="2"/>
    <col min="12801" max="12801" width="4.28515625" style="2" customWidth="1"/>
    <col min="12802" max="12802" width="9" style="2" customWidth="1"/>
    <col min="12803" max="12803" width="9.28515625" style="2" customWidth="1"/>
    <col min="12804" max="12805" width="7.140625" style="2" customWidth="1"/>
    <col min="12806" max="12810" width="9.7109375" style="2" customWidth="1"/>
    <col min="12811" max="12811" width="2.28515625" style="2" customWidth="1"/>
    <col min="12812" max="13056" width="11.42578125" style="2"/>
    <col min="13057" max="13057" width="4.28515625" style="2" customWidth="1"/>
    <col min="13058" max="13058" width="9" style="2" customWidth="1"/>
    <col min="13059" max="13059" width="9.28515625" style="2" customWidth="1"/>
    <col min="13060" max="13061" width="7.140625" style="2" customWidth="1"/>
    <col min="13062" max="13066" width="9.7109375" style="2" customWidth="1"/>
    <col min="13067" max="13067" width="2.28515625" style="2" customWidth="1"/>
    <col min="13068" max="13312" width="11.42578125" style="2"/>
    <col min="13313" max="13313" width="4.28515625" style="2" customWidth="1"/>
    <col min="13314" max="13314" width="9" style="2" customWidth="1"/>
    <col min="13315" max="13315" width="9.28515625" style="2" customWidth="1"/>
    <col min="13316" max="13317" width="7.140625" style="2" customWidth="1"/>
    <col min="13318" max="13322" width="9.7109375" style="2" customWidth="1"/>
    <col min="13323" max="13323" width="2.28515625" style="2" customWidth="1"/>
    <col min="13324" max="13568" width="11.42578125" style="2"/>
    <col min="13569" max="13569" width="4.28515625" style="2" customWidth="1"/>
    <col min="13570" max="13570" width="9" style="2" customWidth="1"/>
    <col min="13571" max="13571" width="9.28515625" style="2" customWidth="1"/>
    <col min="13572" max="13573" width="7.140625" style="2" customWidth="1"/>
    <col min="13574" max="13578" width="9.7109375" style="2" customWidth="1"/>
    <col min="13579" max="13579" width="2.28515625" style="2" customWidth="1"/>
    <col min="13580" max="13824" width="11.42578125" style="2"/>
    <col min="13825" max="13825" width="4.28515625" style="2" customWidth="1"/>
    <col min="13826" max="13826" width="9" style="2" customWidth="1"/>
    <col min="13827" max="13827" width="9.28515625" style="2" customWidth="1"/>
    <col min="13828" max="13829" width="7.140625" style="2" customWidth="1"/>
    <col min="13830" max="13834" width="9.7109375" style="2" customWidth="1"/>
    <col min="13835" max="13835" width="2.28515625" style="2" customWidth="1"/>
    <col min="13836" max="14080" width="11.42578125" style="2"/>
    <col min="14081" max="14081" width="4.28515625" style="2" customWidth="1"/>
    <col min="14082" max="14082" width="9" style="2" customWidth="1"/>
    <col min="14083" max="14083" width="9.28515625" style="2" customWidth="1"/>
    <col min="14084" max="14085" width="7.140625" style="2" customWidth="1"/>
    <col min="14086" max="14090" width="9.7109375" style="2" customWidth="1"/>
    <col min="14091" max="14091" width="2.28515625" style="2" customWidth="1"/>
    <col min="14092" max="14336" width="11.42578125" style="2"/>
    <col min="14337" max="14337" width="4.28515625" style="2" customWidth="1"/>
    <col min="14338" max="14338" width="9" style="2" customWidth="1"/>
    <col min="14339" max="14339" width="9.28515625" style="2" customWidth="1"/>
    <col min="14340" max="14341" width="7.140625" style="2" customWidth="1"/>
    <col min="14342" max="14346" width="9.7109375" style="2" customWidth="1"/>
    <col min="14347" max="14347" width="2.28515625" style="2" customWidth="1"/>
    <col min="14348" max="14592" width="11.42578125" style="2"/>
    <col min="14593" max="14593" width="4.28515625" style="2" customWidth="1"/>
    <col min="14594" max="14594" width="9" style="2" customWidth="1"/>
    <col min="14595" max="14595" width="9.28515625" style="2" customWidth="1"/>
    <col min="14596" max="14597" width="7.140625" style="2" customWidth="1"/>
    <col min="14598" max="14602" width="9.7109375" style="2" customWidth="1"/>
    <col min="14603" max="14603" width="2.28515625" style="2" customWidth="1"/>
    <col min="14604" max="14848" width="11.42578125" style="2"/>
    <col min="14849" max="14849" width="4.28515625" style="2" customWidth="1"/>
    <col min="14850" max="14850" width="9" style="2" customWidth="1"/>
    <col min="14851" max="14851" width="9.28515625" style="2" customWidth="1"/>
    <col min="14852" max="14853" width="7.140625" style="2" customWidth="1"/>
    <col min="14854" max="14858" width="9.7109375" style="2" customWidth="1"/>
    <col min="14859" max="14859" width="2.28515625" style="2" customWidth="1"/>
    <col min="14860" max="15104" width="11.42578125" style="2"/>
    <col min="15105" max="15105" width="4.28515625" style="2" customWidth="1"/>
    <col min="15106" max="15106" width="9" style="2" customWidth="1"/>
    <col min="15107" max="15107" width="9.28515625" style="2" customWidth="1"/>
    <col min="15108" max="15109" width="7.140625" style="2" customWidth="1"/>
    <col min="15110" max="15114" width="9.7109375" style="2" customWidth="1"/>
    <col min="15115" max="15115" width="2.28515625" style="2" customWidth="1"/>
    <col min="15116" max="15360" width="11.42578125" style="2"/>
    <col min="15361" max="15361" width="4.28515625" style="2" customWidth="1"/>
    <col min="15362" max="15362" width="9" style="2" customWidth="1"/>
    <col min="15363" max="15363" width="9.28515625" style="2" customWidth="1"/>
    <col min="15364" max="15365" width="7.140625" style="2" customWidth="1"/>
    <col min="15366" max="15370" width="9.7109375" style="2" customWidth="1"/>
    <col min="15371" max="15371" width="2.28515625" style="2" customWidth="1"/>
    <col min="15372" max="15616" width="11.42578125" style="2"/>
    <col min="15617" max="15617" width="4.28515625" style="2" customWidth="1"/>
    <col min="15618" max="15618" width="9" style="2" customWidth="1"/>
    <col min="15619" max="15619" width="9.28515625" style="2" customWidth="1"/>
    <col min="15620" max="15621" width="7.140625" style="2" customWidth="1"/>
    <col min="15622" max="15626" width="9.7109375" style="2" customWidth="1"/>
    <col min="15627" max="15627" width="2.28515625" style="2" customWidth="1"/>
    <col min="15628" max="15872" width="11.42578125" style="2"/>
    <col min="15873" max="15873" width="4.28515625" style="2" customWidth="1"/>
    <col min="15874" max="15874" width="9" style="2" customWidth="1"/>
    <col min="15875" max="15875" width="9.28515625" style="2" customWidth="1"/>
    <col min="15876" max="15877" width="7.140625" style="2" customWidth="1"/>
    <col min="15878" max="15882" width="9.7109375" style="2" customWidth="1"/>
    <col min="15883" max="15883" width="2.28515625" style="2" customWidth="1"/>
    <col min="15884" max="16128" width="11.42578125" style="2"/>
    <col min="16129" max="16129" width="4.28515625" style="2" customWidth="1"/>
    <col min="16130" max="16130" width="9" style="2" customWidth="1"/>
    <col min="16131" max="16131" width="9.28515625" style="2" customWidth="1"/>
    <col min="16132" max="16133" width="7.140625" style="2" customWidth="1"/>
    <col min="16134" max="16138" width="9.7109375" style="2" customWidth="1"/>
    <col min="16139" max="16139" width="2.28515625" style="2" customWidth="1"/>
    <col min="16140" max="16384" width="11.42578125" style="2"/>
  </cols>
  <sheetData>
    <row r="1" spans="1:14" ht="20.25" x14ac:dyDescent="0.2">
      <c r="A1" s="58" t="s">
        <v>72</v>
      </c>
      <c r="B1" s="59"/>
      <c r="C1" s="59"/>
      <c r="D1" s="59"/>
      <c r="E1" s="59"/>
      <c r="F1" s="59"/>
      <c r="G1" s="59"/>
      <c r="H1" s="59"/>
      <c r="I1" s="59"/>
      <c r="J1" s="59"/>
    </row>
    <row r="2" spans="1:14" ht="3" customHeight="1" x14ac:dyDescent="0.3">
      <c r="A2" s="60"/>
      <c r="B2" s="61"/>
      <c r="C2" s="61"/>
      <c r="D2" s="61"/>
      <c r="E2" s="61"/>
      <c r="F2" s="61"/>
      <c r="G2" s="61"/>
      <c r="H2" s="61"/>
      <c r="I2" s="61"/>
      <c r="J2" s="61"/>
    </row>
    <row r="3" spans="1:14" ht="3" customHeight="1" x14ac:dyDescent="0.25">
      <c r="A3" s="3"/>
      <c r="B3" s="4"/>
      <c r="C3" s="5"/>
      <c r="D3" s="5"/>
      <c r="E3" s="5"/>
      <c r="F3" s="5"/>
      <c r="G3" s="5"/>
      <c r="H3" s="5"/>
      <c r="I3" s="5"/>
      <c r="J3" s="6"/>
    </row>
    <row r="4" spans="1:14" x14ac:dyDescent="0.2">
      <c r="A4" s="9" t="s">
        <v>0</v>
      </c>
      <c r="B4" s="9"/>
      <c r="C4" s="62" t="s">
        <v>100</v>
      </c>
      <c r="D4" s="63"/>
      <c r="E4" s="8"/>
      <c r="F4" s="64" t="s">
        <v>1</v>
      </c>
      <c r="G4" s="65"/>
      <c r="H4" s="66">
        <v>1</v>
      </c>
      <c r="I4" s="67"/>
      <c r="J4" s="7"/>
    </row>
    <row r="5" spans="1:14" ht="3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2"/>
      <c r="N5" s="13"/>
    </row>
    <row r="6" spans="1:14" ht="3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5" customFormat="1" ht="15" customHeight="1" x14ac:dyDescent="0.25">
      <c r="E7" s="71" t="s">
        <v>62</v>
      </c>
      <c r="F7" s="71"/>
      <c r="G7" s="72" t="s">
        <v>66</v>
      </c>
      <c r="H7" s="73"/>
      <c r="I7" s="72" t="s">
        <v>63</v>
      </c>
      <c r="J7" s="73"/>
    </row>
    <row r="8" spans="1:14" s="15" customFormat="1" x14ac:dyDescent="0.25">
      <c r="E8" s="71"/>
      <c r="F8" s="71"/>
      <c r="G8" s="30"/>
      <c r="H8" s="16" t="s">
        <v>64</v>
      </c>
      <c r="I8" s="74"/>
      <c r="J8" s="75"/>
    </row>
    <row r="9" spans="1:14" s="15" customFormat="1" ht="30.75" customHeight="1" x14ac:dyDescent="0.25">
      <c r="A9" s="79" t="s">
        <v>99</v>
      </c>
      <c r="B9" s="79"/>
      <c r="C9" s="79"/>
      <c r="D9" s="79"/>
      <c r="E9" s="76">
        <f>J80</f>
        <v>0</v>
      </c>
      <c r="F9" s="76"/>
      <c r="G9" s="77" t="str">
        <f>IF(ISBLANK($G$8),"MwSt. eintragen",ROUND($G$8*$E9/100,2))</f>
        <v>MwSt. eintragen</v>
      </c>
      <c r="H9" s="78"/>
      <c r="I9" s="76">
        <f>SUM(E9:H9)</f>
        <v>0</v>
      </c>
      <c r="J9" s="76"/>
    </row>
    <row r="10" spans="1:14" ht="7.5" customHeight="1" x14ac:dyDescent="0.2"/>
    <row r="11" spans="1:14" ht="25.5" x14ac:dyDescent="0.2">
      <c r="A11" s="17" t="s">
        <v>2</v>
      </c>
      <c r="B11" s="44" t="s">
        <v>82</v>
      </c>
      <c r="C11" s="34"/>
      <c r="D11" s="68" t="s">
        <v>83</v>
      </c>
      <c r="E11" s="69"/>
      <c r="F11" s="18" t="s">
        <v>69</v>
      </c>
      <c r="G11" s="32" t="s">
        <v>101</v>
      </c>
      <c r="H11" s="32" t="s">
        <v>102</v>
      </c>
      <c r="I11" s="18" t="s">
        <v>3</v>
      </c>
      <c r="J11" s="18" t="s">
        <v>65</v>
      </c>
    </row>
    <row r="12" spans="1:14" ht="25.5" customHeight="1" x14ac:dyDescent="0.2">
      <c r="A12" s="17" t="s">
        <v>4</v>
      </c>
      <c r="B12" s="33" t="s">
        <v>5</v>
      </c>
      <c r="C12" s="34"/>
      <c r="D12" s="70" t="s">
        <v>6</v>
      </c>
      <c r="E12" s="34"/>
      <c r="F12" s="81"/>
      <c r="G12" s="82"/>
      <c r="H12" s="82"/>
      <c r="I12" s="82"/>
      <c r="J12" s="83"/>
    </row>
    <row r="13" spans="1:14" ht="35.25" customHeight="1" x14ac:dyDescent="0.2">
      <c r="A13" s="19" t="s">
        <v>7</v>
      </c>
      <c r="B13" s="80" t="s">
        <v>8</v>
      </c>
      <c r="C13" s="40"/>
      <c r="D13" s="35"/>
      <c r="E13" s="36"/>
      <c r="F13" s="31"/>
      <c r="G13" s="20">
        <f>ROUND(F13/12*4,2)</f>
        <v>0</v>
      </c>
      <c r="H13" s="20">
        <f>ROUND(F13/12*8,2)</f>
        <v>0</v>
      </c>
      <c r="I13" s="20">
        <f>ROUND(F13/12,2)</f>
        <v>0</v>
      </c>
      <c r="J13" s="21">
        <f>ROUND(I13/$H$4,2)</f>
        <v>0</v>
      </c>
    </row>
    <row r="14" spans="1:14" ht="25.5" customHeight="1" x14ac:dyDescent="0.2">
      <c r="A14" s="19" t="s">
        <v>9</v>
      </c>
      <c r="B14" s="35"/>
      <c r="C14" s="36"/>
      <c r="D14" s="35"/>
      <c r="E14" s="36"/>
      <c r="F14" s="31"/>
      <c r="G14" s="20">
        <f t="shared" ref="G14:G21" si="0">ROUND(F14/12*4,2)</f>
        <v>0</v>
      </c>
      <c r="H14" s="20">
        <f t="shared" ref="H14:H21" si="1">ROUND(F14/12*8,2)</f>
        <v>0</v>
      </c>
      <c r="I14" s="20">
        <f t="shared" ref="I14:I21" si="2">ROUND(F14/12,2)</f>
        <v>0</v>
      </c>
      <c r="J14" s="21">
        <f t="shared" ref="J14:J21" si="3">ROUND(I14/$H$4,2)</f>
        <v>0</v>
      </c>
    </row>
    <row r="15" spans="1:14" ht="25.5" customHeight="1" x14ac:dyDescent="0.2">
      <c r="A15" s="19" t="s">
        <v>10</v>
      </c>
      <c r="B15" s="35" t="s">
        <v>54</v>
      </c>
      <c r="C15" s="36"/>
      <c r="D15" s="35"/>
      <c r="E15" s="36"/>
      <c r="F15" s="31"/>
      <c r="G15" s="20">
        <f t="shared" si="0"/>
        <v>0</v>
      </c>
      <c r="H15" s="20">
        <f t="shared" si="1"/>
        <v>0</v>
      </c>
      <c r="I15" s="20">
        <f t="shared" si="2"/>
        <v>0</v>
      </c>
      <c r="J15" s="21">
        <f>ROUND(I15/$H$4,2)</f>
        <v>0</v>
      </c>
    </row>
    <row r="16" spans="1:14" ht="25.5" customHeight="1" x14ac:dyDescent="0.2">
      <c r="A16" s="19" t="s">
        <v>11</v>
      </c>
      <c r="B16" s="35"/>
      <c r="C16" s="36"/>
      <c r="D16" s="35"/>
      <c r="E16" s="36"/>
      <c r="F16" s="31"/>
      <c r="G16" s="20">
        <f t="shared" si="0"/>
        <v>0</v>
      </c>
      <c r="H16" s="20">
        <f t="shared" si="1"/>
        <v>0</v>
      </c>
      <c r="I16" s="20">
        <f t="shared" si="2"/>
        <v>0</v>
      </c>
      <c r="J16" s="21">
        <f t="shared" si="3"/>
        <v>0</v>
      </c>
    </row>
    <row r="17" spans="1:10" ht="25.5" customHeight="1" x14ac:dyDescent="0.2">
      <c r="A17" s="19" t="s">
        <v>12</v>
      </c>
      <c r="B17" s="35" t="s">
        <v>54</v>
      </c>
      <c r="C17" s="36"/>
      <c r="D17" s="35"/>
      <c r="E17" s="36"/>
      <c r="F17" s="31"/>
      <c r="G17" s="20">
        <f t="shared" si="0"/>
        <v>0</v>
      </c>
      <c r="H17" s="20">
        <f t="shared" si="1"/>
        <v>0</v>
      </c>
      <c r="I17" s="20">
        <f t="shared" si="2"/>
        <v>0</v>
      </c>
      <c r="J17" s="21">
        <f t="shared" si="3"/>
        <v>0</v>
      </c>
    </row>
    <row r="18" spans="1:10" ht="25.5" customHeight="1" x14ac:dyDescent="0.2">
      <c r="A18" s="19" t="s">
        <v>14</v>
      </c>
      <c r="B18" s="35"/>
      <c r="C18" s="36"/>
      <c r="D18" s="35"/>
      <c r="E18" s="36"/>
      <c r="F18" s="31"/>
      <c r="G18" s="20">
        <f t="shared" si="0"/>
        <v>0</v>
      </c>
      <c r="H18" s="20">
        <f t="shared" si="1"/>
        <v>0</v>
      </c>
      <c r="I18" s="20">
        <f t="shared" si="2"/>
        <v>0</v>
      </c>
      <c r="J18" s="21">
        <f t="shared" si="3"/>
        <v>0</v>
      </c>
    </row>
    <row r="19" spans="1:10" ht="25.5" customHeight="1" x14ac:dyDescent="0.2">
      <c r="A19" s="19" t="s">
        <v>16</v>
      </c>
      <c r="B19" s="35"/>
      <c r="C19" s="36"/>
      <c r="D19" s="35"/>
      <c r="E19" s="36"/>
      <c r="F19" s="31"/>
      <c r="G19" s="20">
        <f t="shared" si="0"/>
        <v>0</v>
      </c>
      <c r="H19" s="20">
        <f t="shared" si="1"/>
        <v>0</v>
      </c>
      <c r="I19" s="20">
        <f t="shared" si="2"/>
        <v>0</v>
      </c>
      <c r="J19" s="21">
        <f t="shared" si="3"/>
        <v>0</v>
      </c>
    </row>
    <row r="20" spans="1:10" ht="25.5" customHeight="1" x14ac:dyDescent="0.2">
      <c r="A20" s="19" t="s">
        <v>17</v>
      </c>
      <c r="B20" s="80" t="s">
        <v>13</v>
      </c>
      <c r="C20" s="40"/>
      <c r="D20" s="35"/>
      <c r="E20" s="36"/>
      <c r="F20" s="31"/>
      <c r="G20" s="20">
        <f t="shared" si="0"/>
        <v>0</v>
      </c>
      <c r="H20" s="20">
        <f t="shared" si="1"/>
        <v>0</v>
      </c>
      <c r="I20" s="20">
        <f t="shared" si="2"/>
        <v>0</v>
      </c>
      <c r="J20" s="21">
        <f t="shared" si="3"/>
        <v>0</v>
      </c>
    </row>
    <row r="21" spans="1:10" ht="25.5" customHeight="1" x14ac:dyDescent="0.2">
      <c r="A21" s="19" t="s">
        <v>18</v>
      </c>
      <c r="B21" s="80" t="s">
        <v>15</v>
      </c>
      <c r="C21" s="40"/>
      <c r="D21" s="35"/>
      <c r="E21" s="36"/>
      <c r="F21" s="31"/>
      <c r="G21" s="20">
        <f t="shared" si="0"/>
        <v>0</v>
      </c>
      <c r="H21" s="20">
        <f t="shared" si="1"/>
        <v>0</v>
      </c>
      <c r="I21" s="20">
        <f t="shared" si="2"/>
        <v>0</v>
      </c>
      <c r="J21" s="21">
        <f t="shared" si="3"/>
        <v>0</v>
      </c>
    </row>
    <row r="22" spans="1:10" x14ac:dyDescent="0.2">
      <c r="A22" s="41" t="s">
        <v>71</v>
      </c>
      <c r="B22" s="42"/>
      <c r="C22" s="42"/>
      <c r="D22" s="42"/>
      <c r="E22" s="42"/>
      <c r="F22" s="43"/>
      <c r="G22" s="84"/>
      <c r="H22" s="85"/>
      <c r="I22" s="85"/>
      <c r="J22" s="86"/>
    </row>
    <row r="23" spans="1:10" ht="25.5" customHeight="1" x14ac:dyDescent="0.2">
      <c r="A23" s="19" t="s">
        <v>19</v>
      </c>
      <c r="B23" s="35"/>
      <c r="C23" s="36"/>
      <c r="D23" s="35"/>
      <c r="E23" s="36"/>
      <c r="F23" s="31"/>
      <c r="G23" s="20">
        <f t="shared" ref="G23:G33" si="4">ROUND(F23/12*4,2)</f>
        <v>0</v>
      </c>
      <c r="H23" s="20">
        <f t="shared" ref="H23:H33" si="5">ROUND(F23/12*8,2)</f>
        <v>0</v>
      </c>
      <c r="I23" s="20">
        <f t="shared" ref="I23:I33" si="6">ROUND(F23/12,2)</f>
        <v>0</v>
      </c>
      <c r="J23" s="21">
        <f t="shared" ref="J23:J33" si="7">ROUND(I23/$H$4,2)</f>
        <v>0</v>
      </c>
    </row>
    <row r="24" spans="1:10" ht="25.5" customHeight="1" x14ac:dyDescent="0.2">
      <c r="A24" s="19" t="s">
        <v>20</v>
      </c>
      <c r="B24" s="35"/>
      <c r="C24" s="36"/>
      <c r="D24" s="35"/>
      <c r="E24" s="36"/>
      <c r="F24" s="31"/>
      <c r="G24" s="20">
        <f t="shared" si="4"/>
        <v>0</v>
      </c>
      <c r="H24" s="20">
        <f t="shared" si="5"/>
        <v>0</v>
      </c>
      <c r="I24" s="20">
        <f t="shared" si="6"/>
        <v>0</v>
      </c>
      <c r="J24" s="21">
        <f t="shared" si="7"/>
        <v>0</v>
      </c>
    </row>
    <row r="25" spans="1:10" ht="25.5" customHeight="1" x14ac:dyDescent="0.2">
      <c r="A25" s="19" t="s">
        <v>58</v>
      </c>
      <c r="B25" s="35"/>
      <c r="C25" s="36"/>
      <c r="D25" s="35"/>
      <c r="E25" s="36"/>
      <c r="F25" s="31"/>
      <c r="G25" s="20">
        <f t="shared" si="4"/>
        <v>0</v>
      </c>
      <c r="H25" s="20">
        <f t="shared" si="5"/>
        <v>0</v>
      </c>
      <c r="I25" s="20">
        <f t="shared" si="6"/>
        <v>0</v>
      </c>
      <c r="J25" s="21">
        <f t="shared" si="7"/>
        <v>0</v>
      </c>
    </row>
    <row r="26" spans="1:10" ht="25.5" customHeight="1" x14ac:dyDescent="0.2">
      <c r="A26" s="19" t="s">
        <v>59</v>
      </c>
      <c r="B26" s="35"/>
      <c r="C26" s="36"/>
      <c r="D26" s="35"/>
      <c r="E26" s="36"/>
      <c r="F26" s="31"/>
      <c r="G26" s="20">
        <f t="shared" si="4"/>
        <v>0</v>
      </c>
      <c r="H26" s="20">
        <f t="shared" si="5"/>
        <v>0</v>
      </c>
      <c r="I26" s="20">
        <f t="shared" si="6"/>
        <v>0</v>
      </c>
      <c r="J26" s="21">
        <f t="shared" si="7"/>
        <v>0</v>
      </c>
    </row>
    <row r="27" spans="1:10" ht="25.5" customHeight="1" x14ac:dyDescent="0.2">
      <c r="A27" s="19" t="s">
        <v>60</v>
      </c>
      <c r="B27" s="35"/>
      <c r="C27" s="36"/>
      <c r="D27" s="35"/>
      <c r="E27" s="36"/>
      <c r="F27" s="31"/>
      <c r="G27" s="20">
        <f t="shared" si="4"/>
        <v>0</v>
      </c>
      <c r="H27" s="20">
        <f t="shared" si="5"/>
        <v>0</v>
      </c>
      <c r="I27" s="20">
        <f t="shared" si="6"/>
        <v>0</v>
      </c>
      <c r="J27" s="21">
        <f t="shared" si="7"/>
        <v>0</v>
      </c>
    </row>
    <row r="28" spans="1:10" ht="25.5" customHeight="1" x14ac:dyDescent="0.2">
      <c r="A28" s="19" t="s">
        <v>61</v>
      </c>
      <c r="B28" s="35"/>
      <c r="C28" s="36"/>
      <c r="D28" s="35"/>
      <c r="E28" s="36"/>
      <c r="F28" s="31"/>
      <c r="G28" s="20">
        <f t="shared" si="4"/>
        <v>0</v>
      </c>
      <c r="H28" s="20">
        <f t="shared" si="5"/>
        <v>0</v>
      </c>
      <c r="I28" s="20">
        <f t="shared" si="6"/>
        <v>0</v>
      </c>
      <c r="J28" s="21">
        <f t="shared" si="7"/>
        <v>0</v>
      </c>
    </row>
    <row r="29" spans="1:10" ht="25.5" customHeight="1" x14ac:dyDescent="0.2">
      <c r="A29" s="19" t="s">
        <v>80</v>
      </c>
      <c r="B29" s="35"/>
      <c r="C29" s="36"/>
      <c r="D29" s="35"/>
      <c r="E29" s="36"/>
      <c r="F29" s="31"/>
      <c r="G29" s="20">
        <f t="shared" si="4"/>
        <v>0</v>
      </c>
      <c r="H29" s="20">
        <f t="shared" si="5"/>
        <v>0</v>
      </c>
      <c r="I29" s="20">
        <f t="shared" si="6"/>
        <v>0</v>
      </c>
      <c r="J29" s="21">
        <f t="shared" si="7"/>
        <v>0</v>
      </c>
    </row>
    <row r="30" spans="1:10" ht="25.5" customHeight="1" x14ac:dyDescent="0.2">
      <c r="A30" s="19" t="s">
        <v>81</v>
      </c>
      <c r="B30" s="35"/>
      <c r="C30" s="36"/>
      <c r="D30" s="35"/>
      <c r="E30" s="36"/>
      <c r="F30" s="31"/>
      <c r="G30" s="20">
        <f t="shared" si="4"/>
        <v>0</v>
      </c>
      <c r="H30" s="20">
        <f t="shared" si="5"/>
        <v>0</v>
      </c>
      <c r="I30" s="20">
        <f t="shared" si="6"/>
        <v>0</v>
      </c>
      <c r="J30" s="21">
        <f t="shared" si="7"/>
        <v>0</v>
      </c>
    </row>
    <row r="31" spans="1:10" ht="25.5" customHeight="1" x14ac:dyDescent="0.2">
      <c r="A31" s="19" t="s">
        <v>85</v>
      </c>
      <c r="B31" s="35"/>
      <c r="C31" s="36"/>
      <c r="D31" s="35"/>
      <c r="E31" s="36"/>
      <c r="F31" s="31"/>
      <c r="G31" s="20">
        <f t="shared" si="4"/>
        <v>0</v>
      </c>
      <c r="H31" s="20">
        <f t="shared" si="5"/>
        <v>0</v>
      </c>
      <c r="I31" s="20">
        <f t="shared" si="6"/>
        <v>0</v>
      </c>
      <c r="J31" s="21">
        <f t="shared" si="7"/>
        <v>0</v>
      </c>
    </row>
    <row r="32" spans="1:10" ht="25.5" customHeight="1" x14ac:dyDescent="0.2">
      <c r="A32" s="19" t="s">
        <v>86</v>
      </c>
      <c r="B32" s="35"/>
      <c r="C32" s="36"/>
      <c r="D32" s="35"/>
      <c r="E32" s="36"/>
      <c r="F32" s="31"/>
      <c r="G32" s="20">
        <f t="shared" si="4"/>
        <v>0</v>
      </c>
      <c r="H32" s="20">
        <f t="shared" si="5"/>
        <v>0</v>
      </c>
      <c r="I32" s="20">
        <f t="shared" si="6"/>
        <v>0</v>
      </c>
      <c r="J32" s="21">
        <f t="shared" si="7"/>
        <v>0</v>
      </c>
    </row>
    <row r="33" spans="1:10" ht="25.5" customHeight="1" x14ac:dyDescent="0.2">
      <c r="A33" s="19" t="s">
        <v>87</v>
      </c>
      <c r="B33" s="35"/>
      <c r="C33" s="36"/>
      <c r="D33" s="35"/>
      <c r="E33" s="36"/>
      <c r="F33" s="31"/>
      <c r="G33" s="20">
        <f t="shared" si="4"/>
        <v>0</v>
      </c>
      <c r="H33" s="20">
        <f t="shared" si="5"/>
        <v>0</v>
      </c>
      <c r="I33" s="20">
        <f t="shared" si="6"/>
        <v>0</v>
      </c>
      <c r="J33" s="21">
        <f t="shared" si="7"/>
        <v>0</v>
      </c>
    </row>
    <row r="34" spans="1:10" ht="25.5" customHeight="1" x14ac:dyDescent="0.2">
      <c r="A34" s="22"/>
      <c r="B34" s="33" t="s">
        <v>21</v>
      </c>
      <c r="C34" s="34"/>
      <c r="D34" s="33"/>
      <c r="E34" s="34"/>
      <c r="F34" s="23">
        <f>SUM(F13:F33)</f>
        <v>0</v>
      </c>
      <c r="G34" s="23">
        <f>SUM(G13:G33)</f>
        <v>0</v>
      </c>
      <c r="H34" s="23">
        <f>SUM(H13:H33)</f>
        <v>0</v>
      </c>
      <c r="I34" s="23">
        <f>SUM(I13:I33)</f>
        <v>0</v>
      </c>
      <c r="J34" s="23">
        <f>SUM(J13:J33)</f>
        <v>0</v>
      </c>
    </row>
    <row r="35" spans="1:10" ht="3.75" customHeight="1" x14ac:dyDescent="0.2">
      <c r="A35" s="24"/>
      <c r="B35" s="24"/>
      <c r="C35" s="25"/>
      <c r="D35" s="25"/>
      <c r="E35" s="26"/>
      <c r="F35" s="27"/>
      <c r="G35" s="27"/>
      <c r="H35" s="27"/>
      <c r="I35" s="27"/>
      <c r="J35" s="27"/>
    </row>
    <row r="36" spans="1:10" ht="25.5" x14ac:dyDescent="0.2">
      <c r="A36" s="17" t="s">
        <v>2</v>
      </c>
      <c r="B36" s="44" t="s">
        <v>82</v>
      </c>
      <c r="C36" s="34"/>
      <c r="D36" s="89" t="s">
        <v>83</v>
      </c>
      <c r="E36" s="90"/>
      <c r="F36" s="18" t="s">
        <v>69</v>
      </c>
      <c r="G36" s="32" t="str">
        <f>G11</f>
        <v>davon 2026
(4 Monate)</v>
      </c>
      <c r="H36" s="32" t="str">
        <f>H11</f>
        <v>davon 2027
(8 Monate)</v>
      </c>
      <c r="I36" s="18" t="s">
        <v>3</v>
      </c>
      <c r="J36" s="18" t="s">
        <v>65</v>
      </c>
    </row>
    <row r="37" spans="1:10" ht="25.5" customHeight="1" x14ac:dyDescent="0.2">
      <c r="A37" s="17" t="s">
        <v>22</v>
      </c>
      <c r="B37" s="33" t="s">
        <v>23</v>
      </c>
      <c r="C37" s="34"/>
      <c r="D37" s="56" t="s">
        <v>24</v>
      </c>
      <c r="E37" s="57"/>
      <c r="F37" s="81"/>
      <c r="G37" s="82"/>
      <c r="H37" s="82"/>
      <c r="I37" s="82"/>
      <c r="J37" s="83"/>
    </row>
    <row r="38" spans="1:10" ht="25.5" customHeight="1" x14ac:dyDescent="0.2">
      <c r="A38" s="19" t="s">
        <v>25</v>
      </c>
      <c r="B38" s="39" t="s">
        <v>26</v>
      </c>
      <c r="C38" s="40"/>
      <c r="D38" s="35"/>
      <c r="E38" s="36"/>
      <c r="F38" s="31"/>
      <c r="G38" s="20">
        <f t="shared" ref="G38:G48" si="8">ROUND(F38/12*4,2)</f>
        <v>0</v>
      </c>
      <c r="H38" s="20">
        <f t="shared" ref="H38:H48" si="9">ROUND(F38/12*8,2)</f>
        <v>0</v>
      </c>
      <c r="I38" s="20">
        <f t="shared" ref="I38:I48" si="10">ROUND(F38/12,2)</f>
        <v>0</v>
      </c>
      <c r="J38" s="21">
        <f t="shared" ref="J38:J48" si="11">ROUND(I38/$H$4,2)</f>
        <v>0</v>
      </c>
    </row>
    <row r="39" spans="1:10" ht="25.5" customHeight="1" x14ac:dyDescent="0.2">
      <c r="A39" s="19" t="s">
        <v>27</v>
      </c>
      <c r="B39" s="39" t="s">
        <v>28</v>
      </c>
      <c r="C39" s="40"/>
      <c r="D39" s="35"/>
      <c r="E39" s="36"/>
      <c r="F39" s="31"/>
      <c r="G39" s="20">
        <f t="shared" si="8"/>
        <v>0</v>
      </c>
      <c r="H39" s="20">
        <f t="shared" si="9"/>
        <v>0</v>
      </c>
      <c r="I39" s="20">
        <f t="shared" si="10"/>
        <v>0</v>
      </c>
      <c r="J39" s="21">
        <f t="shared" si="11"/>
        <v>0</v>
      </c>
    </row>
    <row r="40" spans="1:10" ht="25.5" customHeight="1" x14ac:dyDescent="0.2">
      <c r="A40" s="19" t="s">
        <v>29</v>
      </c>
      <c r="B40" s="39" t="s">
        <v>30</v>
      </c>
      <c r="C40" s="40"/>
      <c r="D40" s="35"/>
      <c r="E40" s="36"/>
      <c r="F40" s="31"/>
      <c r="G40" s="20">
        <f t="shared" si="8"/>
        <v>0</v>
      </c>
      <c r="H40" s="20">
        <f t="shared" si="9"/>
        <v>0</v>
      </c>
      <c r="I40" s="20">
        <f t="shared" si="10"/>
        <v>0</v>
      </c>
      <c r="J40" s="21">
        <f t="shared" si="11"/>
        <v>0</v>
      </c>
    </row>
    <row r="41" spans="1:10" ht="35.25" customHeight="1" x14ac:dyDescent="0.2">
      <c r="A41" s="19" t="s">
        <v>31</v>
      </c>
      <c r="B41" s="39" t="s">
        <v>88</v>
      </c>
      <c r="C41" s="40"/>
      <c r="D41" s="35"/>
      <c r="E41" s="36"/>
      <c r="F41" s="31"/>
      <c r="G41" s="20">
        <f t="shared" si="8"/>
        <v>0</v>
      </c>
      <c r="H41" s="20">
        <f t="shared" si="9"/>
        <v>0</v>
      </c>
      <c r="I41" s="20">
        <f t="shared" si="10"/>
        <v>0</v>
      </c>
      <c r="J41" s="21">
        <f t="shared" si="11"/>
        <v>0</v>
      </c>
    </row>
    <row r="42" spans="1:10" ht="25.5" customHeight="1" x14ac:dyDescent="0.2">
      <c r="A42" s="19" t="s">
        <v>32</v>
      </c>
      <c r="B42" s="39" t="s">
        <v>33</v>
      </c>
      <c r="C42" s="40"/>
      <c r="D42" s="35"/>
      <c r="E42" s="36"/>
      <c r="F42" s="31"/>
      <c r="G42" s="20">
        <f t="shared" si="8"/>
        <v>0</v>
      </c>
      <c r="H42" s="20">
        <f t="shared" si="9"/>
        <v>0</v>
      </c>
      <c r="I42" s="20">
        <f t="shared" si="10"/>
        <v>0</v>
      </c>
      <c r="J42" s="21">
        <f t="shared" si="11"/>
        <v>0</v>
      </c>
    </row>
    <row r="43" spans="1:10" ht="25.5" customHeight="1" x14ac:dyDescent="0.2">
      <c r="A43" s="19" t="s">
        <v>34</v>
      </c>
      <c r="B43" s="39" t="s">
        <v>84</v>
      </c>
      <c r="C43" s="40"/>
      <c r="D43" s="35"/>
      <c r="E43" s="36"/>
      <c r="F43" s="31"/>
      <c r="G43" s="20">
        <f t="shared" si="8"/>
        <v>0</v>
      </c>
      <c r="H43" s="20">
        <f t="shared" si="9"/>
        <v>0</v>
      </c>
      <c r="I43" s="20">
        <f t="shared" si="10"/>
        <v>0</v>
      </c>
      <c r="J43" s="21">
        <f t="shared" si="11"/>
        <v>0</v>
      </c>
    </row>
    <row r="44" spans="1:10" ht="25.5" customHeight="1" x14ac:dyDescent="0.2">
      <c r="A44" s="19" t="s">
        <v>35</v>
      </c>
      <c r="B44" s="39" t="s">
        <v>36</v>
      </c>
      <c r="C44" s="40"/>
      <c r="D44" s="35"/>
      <c r="E44" s="36"/>
      <c r="F44" s="31"/>
      <c r="G44" s="20">
        <f t="shared" si="8"/>
        <v>0</v>
      </c>
      <c r="H44" s="20">
        <f t="shared" si="9"/>
        <v>0</v>
      </c>
      <c r="I44" s="20">
        <f t="shared" si="10"/>
        <v>0</v>
      </c>
      <c r="J44" s="21">
        <f t="shared" si="11"/>
        <v>0</v>
      </c>
    </row>
    <row r="45" spans="1:10" ht="25.5" customHeight="1" x14ac:dyDescent="0.2">
      <c r="A45" s="19" t="s">
        <v>37</v>
      </c>
      <c r="B45" s="88" t="s">
        <v>68</v>
      </c>
      <c r="C45" s="40"/>
      <c r="D45" s="35"/>
      <c r="E45" s="36"/>
      <c r="F45" s="31"/>
      <c r="G45" s="20">
        <f t="shared" si="8"/>
        <v>0</v>
      </c>
      <c r="H45" s="20">
        <f t="shared" si="9"/>
        <v>0</v>
      </c>
      <c r="I45" s="20">
        <f t="shared" si="10"/>
        <v>0</v>
      </c>
      <c r="J45" s="21">
        <f t="shared" si="11"/>
        <v>0</v>
      </c>
    </row>
    <row r="46" spans="1:10" ht="35.25" customHeight="1" x14ac:dyDescent="0.2">
      <c r="A46" s="19" t="s">
        <v>38</v>
      </c>
      <c r="B46" s="39" t="s">
        <v>67</v>
      </c>
      <c r="C46" s="40"/>
      <c r="D46" s="35"/>
      <c r="E46" s="36"/>
      <c r="F46" s="31"/>
      <c r="G46" s="20">
        <f t="shared" si="8"/>
        <v>0</v>
      </c>
      <c r="H46" s="20">
        <f t="shared" si="9"/>
        <v>0</v>
      </c>
      <c r="I46" s="20">
        <f t="shared" si="10"/>
        <v>0</v>
      </c>
      <c r="J46" s="21">
        <f t="shared" si="11"/>
        <v>0</v>
      </c>
    </row>
    <row r="47" spans="1:10" ht="35.25" customHeight="1" x14ac:dyDescent="0.2">
      <c r="A47" s="19" t="s">
        <v>39</v>
      </c>
      <c r="B47" s="39" t="s">
        <v>40</v>
      </c>
      <c r="C47" s="40"/>
      <c r="D47" s="35"/>
      <c r="E47" s="36"/>
      <c r="F47" s="31"/>
      <c r="G47" s="20">
        <f t="shared" si="8"/>
        <v>0</v>
      </c>
      <c r="H47" s="20">
        <f t="shared" si="9"/>
        <v>0</v>
      </c>
      <c r="I47" s="20">
        <f t="shared" si="10"/>
        <v>0</v>
      </c>
      <c r="J47" s="21">
        <f t="shared" si="11"/>
        <v>0</v>
      </c>
    </row>
    <row r="48" spans="1:10" ht="25.5" customHeight="1" x14ac:dyDescent="0.2">
      <c r="A48" s="28" t="s">
        <v>41</v>
      </c>
      <c r="B48" s="39" t="s">
        <v>42</v>
      </c>
      <c r="C48" s="40"/>
      <c r="D48" s="35"/>
      <c r="E48" s="36"/>
      <c r="F48" s="31"/>
      <c r="G48" s="20">
        <f t="shared" si="8"/>
        <v>0</v>
      </c>
      <c r="H48" s="20">
        <f t="shared" si="9"/>
        <v>0</v>
      </c>
      <c r="I48" s="20">
        <f t="shared" si="10"/>
        <v>0</v>
      </c>
      <c r="J48" s="21">
        <f t="shared" si="11"/>
        <v>0</v>
      </c>
    </row>
    <row r="49" spans="1:10" x14ac:dyDescent="0.2">
      <c r="A49" s="53" t="s">
        <v>44</v>
      </c>
      <c r="B49" s="54"/>
      <c r="C49" s="54"/>
      <c r="D49" s="54"/>
      <c r="E49" s="54"/>
      <c r="F49" s="55"/>
      <c r="G49" s="84"/>
      <c r="H49" s="85"/>
      <c r="I49" s="85"/>
      <c r="J49" s="86"/>
    </row>
    <row r="50" spans="1:10" ht="25.5" customHeight="1" x14ac:dyDescent="0.2">
      <c r="A50" s="19" t="s">
        <v>43</v>
      </c>
      <c r="B50" s="35"/>
      <c r="C50" s="36"/>
      <c r="D50" s="35"/>
      <c r="E50" s="36"/>
      <c r="F50" s="31"/>
      <c r="G50" s="20">
        <f t="shared" ref="G50:G59" si="12">ROUND(F50/12*4,2)</f>
        <v>0</v>
      </c>
      <c r="H50" s="20">
        <f t="shared" ref="H50:H59" si="13">ROUND(F50/12*8,2)</f>
        <v>0</v>
      </c>
      <c r="I50" s="20">
        <f t="shared" ref="I50:I58" si="14">ROUND(F50/12,2)</f>
        <v>0</v>
      </c>
      <c r="J50" s="21">
        <f t="shared" ref="J50:J58" si="15">ROUND(I50/$H$4,2)</f>
        <v>0</v>
      </c>
    </row>
    <row r="51" spans="1:10" ht="25.5" customHeight="1" x14ac:dyDescent="0.2">
      <c r="A51" s="19" t="s">
        <v>45</v>
      </c>
      <c r="B51" s="35"/>
      <c r="C51" s="36"/>
      <c r="D51" s="35"/>
      <c r="E51" s="36"/>
      <c r="F51" s="31"/>
      <c r="G51" s="20">
        <f t="shared" si="12"/>
        <v>0</v>
      </c>
      <c r="H51" s="20">
        <f t="shared" si="13"/>
        <v>0</v>
      </c>
      <c r="I51" s="20">
        <f t="shared" si="14"/>
        <v>0</v>
      </c>
      <c r="J51" s="21">
        <f t="shared" si="15"/>
        <v>0</v>
      </c>
    </row>
    <row r="52" spans="1:10" ht="25.5" customHeight="1" x14ac:dyDescent="0.2">
      <c r="A52" s="19" t="s">
        <v>46</v>
      </c>
      <c r="B52" s="35"/>
      <c r="C52" s="36"/>
      <c r="D52" s="35"/>
      <c r="E52" s="36"/>
      <c r="F52" s="31"/>
      <c r="G52" s="20">
        <f t="shared" si="12"/>
        <v>0</v>
      </c>
      <c r="H52" s="20">
        <f t="shared" si="13"/>
        <v>0</v>
      </c>
      <c r="I52" s="20">
        <f t="shared" si="14"/>
        <v>0</v>
      </c>
      <c r="J52" s="21">
        <f t="shared" si="15"/>
        <v>0</v>
      </c>
    </row>
    <row r="53" spans="1:10" ht="25.5" customHeight="1" x14ac:dyDescent="0.2">
      <c r="A53" s="19" t="s">
        <v>77</v>
      </c>
      <c r="B53" s="35"/>
      <c r="C53" s="36"/>
      <c r="D53" s="35"/>
      <c r="E53" s="36"/>
      <c r="F53" s="31"/>
      <c r="G53" s="20">
        <f t="shared" si="12"/>
        <v>0</v>
      </c>
      <c r="H53" s="20">
        <f t="shared" si="13"/>
        <v>0</v>
      </c>
      <c r="I53" s="20">
        <f t="shared" si="14"/>
        <v>0</v>
      </c>
      <c r="J53" s="21">
        <f t="shared" si="15"/>
        <v>0</v>
      </c>
    </row>
    <row r="54" spans="1:10" ht="25.5" customHeight="1" x14ac:dyDescent="0.2">
      <c r="A54" s="19" t="s">
        <v>78</v>
      </c>
      <c r="B54" s="35"/>
      <c r="C54" s="36"/>
      <c r="D54" s="35"/>
      <c r="E54" s="36"/>
      <c r="F54" s="31"/>
      <c r="G54" s="20">
        <f t="shared" si="12"/>
        <v>0</v>
      </c>
      <c r="H54" s="20">
        <f t="shared" si="13"/>
        <v>0</v>
      </c>
      <c r="I54" s="20">
        <f t="shared" si="14"/>
        <v>0</v>
      </c>
      <c r="J54" s="21">
        <f t="shared" si="15"/>
        <v>0</v>
      </c>
    </row>
    <row r="55" spans="1:10" ht="25.5" customHeight="1" x14ac:dyDescent="0.2">
      <c r="A55" s="19" t="s">
        <v>79</v>
      </c>
      <c r="B55" s="35"/>
      <c r="C55" s="36"/>
      <c r="D55" s="35"/>
      <c r="E55" s="36"/>
      <c r="F55" s="31"/>
      <c r="G55" s="20">
        <f t="shared" si="12"/>
        <v>0</v>
      </c>
      <c r="H55" s="20">
        <f t="shared" si="13"/>
        <v>0</v>
      </c>
      <c r="I55" s="20">
        <f t="shared" si="14"/>
        <v>0</v>
      </c>
      <c r="J55" s="21">
        <f t="shared" si="15"/>
        <v>0</v>
      </c>
    </row>
    <row r="56" spans="1:10" ht="25.5" customHeight="1" x14ac:dyDescent="0.2">
      <c r="A56" s="19" t="s">
        <v>89</v>
      </c>
      <c r="B56" s="35"/>
      <c r="C56" s="36"/>
      <c r="D56" s="35"/>
      <c r="E56" s="36"/>
      <c r="F56" s="31"/>
      <c r="G56" s="20">
        <f t="shared" si="12"/>
        <v>0</v>
      </c>
      <c r="H56" s="20">
        <f t="shared" si="13"/>
        <v>0</v>
      </c>
      <c r="I56" s="20">
        <f t="shared" si="14"/>
        <v>0</v>
      </c>
      <c r="J56" s="21">
        <f t="shared" si="15"/>
        <v>0</v>
      </c>
    </row>
    <row r="57" spans="1:10" ht="25.5" customHeight="1" x14ac:dyDescent="0.2">
      <c r="A57" s="19" t="s">
        <v>90</v>
      </c>
      <c r="B57" s="35"/>
      <c r="C57" s="36"/>
      <c r="D57" s="35"/>
      <c r="E57" s="36"/>
      <c r="F57" s="31"/>
      <c r="G57" s="20">
        <f t="shared" si="12"/>
        <v>0</v>
      </c>
      <c r="H57" s="20">
        <f t="shared" si="13"/>
        <v>0</v>
      </c>
      <c r="I57" s="20">
        <f t="shared" si="14"/>
        <v>0</v>
      </c>
      <c r="J57" s="21">
        <f t="shared" si="15"/>
        <v>0</v>
      </c>
    </row>
    <row r="58" spans="1:10" ht="25.5" customHeight="1" x14ac:dyDescent="0.2">
      <c r="A58" s="19" t="s">
        <v>91</v>
      </c>
      <c r="B58" s="35"/>
      <c r="C58" s="36"/>
      <c r="D58" s="35"/>
      <c r="E58" s="36"/>
      <c r="F58" s="31"/>
      <c r="G58" s="20">
        <f t="shared" si="12"/>
        <v>0</v>
      </c>
      <c r="H58" s="20">
        <f t="shared" si="13"/>
        <v>0</v>
      </c>
      <c r="I58" s="20">
        <f t="shared" si="14"/>
        <v>0</v>
      </c>
      <c r="J58" s="21">
        <f t="shared" si="15"/>
        <v>0</v>
      </c>
    </row>
    <row r="59" spans="1:10" ht="25.5" customHeight="1" x14ac:dyDescent="0.2">
      <c r="A59" s="29"/>
      <c r="B59" s="33" t="s">
        <v>47</v>
      </c>
      <c r="C59" s="34"/>
      <c r="D59" s="87"/>
      <c r="E59" s="48"/>
      <c r="F59" s="23">
        <f>SUM(F38:F58)</f>
        <v>0</v>
      </c>
      <c r="G59" s="23">
        <f t="shared" si="12"/>
        <v>0</v>
      </c>
      <c r="H59" s="23">
        <f t="shared" si="13"/>
        <v>0</v>
      </c>
      <c r="I59" s="23">
        <f>SUM(I38:I58)</f>
        <v>0</v>
      </c>
      <c r="J59" s="23">
        <f>SUM(J38:J58)</f>
        <v>0</v>
      </c>
    </row>
    <row r="60" spans="1:10" ht="3.75" customHeight="1" x14ac:dyDescent="0.2">
      <c r="A60" s="24"/>
      <c r="B60" s="24"/>
      <c r="C60" s="25"/>
      <c r="D60" s="25"/>
      <c r="E60" s="26"/>
      <c r="F60" s="27"/>
      <c r="G60" s="27"/>
      <c r="H60" s="27"/>
      <c r="I60" s="27"/>
      <c r="J60" s="27"/>
    </row>
    <row r="61" spans="1:10" ht="25.5" x14ac:dyDescent="0.2">
      <c r="A61" s="17" t="s">
        <v>2</v>
      </c>
      <c r="B61" s="44" t="s">
        <v>82</v>
      </c>
      <c r="C61" s="34"/>
      <c r="D61" s="89" t="s">
        <v>83</v>
      </c>
      <c r="E61" s="90"/>
      <c r="F61" s="18" t="s">
        <v>69</v>
      </c>
      <c r="G61" s="32" t="str">
        <f>G36</f>
        <v>davon 2026
(4 Monate)</v>
      </c>
      <c r="H61" s="32" t="str">
        <f>H36</f>
        <v>davon 2027
(8 Monate)</v>
      </c>
      <c r="I61" s="18" t="s">
        <v>3</v>
      </c>
      <c r="J61" s="18" t="s">
        <v>65</v>
      </c>
    </row>
    <row r="62" spans="1:10" ht="25.5" customHeight="1" x14ac:dyDescent="0.2">
      <c r="A62" s="17" t="s">
        <v>48</v>
      </c>
      <c r="B62" s="33" t="s">
        <v>49</v>
      </c>
      <c r="C62" s="34"/>
      <c r="D62" s="37" t="s">
        <v>24</v>
      </c>
      <c r="E62" s="38"/>
      <c r="F62" s="81"/>
      <c r="G62" s="82"/>
      <c r="H62" s="82"/>
      <c r="I62" s="82"/>
      <c r="J62" s="83"/>
    </row>
    <row r="63" spans="1:10" ht="25.5" customHeight="1" x14ac:dyDescent="0.2">
      <c r="A63" s="19" t="s">
        <v>50</v>
      </c>
      <c r="B63" s="39" t="s">
        <v>55</v>
      </c>
      <c r="C63" s="40"/>
      <c r="D63" s="51"/>
      <c r="E63" s="52"/>
      <c r="F63" s="1"/>
      <c r="G63" s="20">
        <f>ROUND(F63/12*4,2)</f>
        <v>0</v>
      </c>
      <c r="H63" s="20">
        <f>ROUND(F63/12*8,2)</f>
        <v>0</v>
      </c>
      <c r="I63" s="20">
        <f>ROUND(F63/12,2)</f>
        <v>0</v>
      </c>
      <c r="J63" s="21">
        <f>ROUND(I63/$H$4,2)</f>
        <v>0</v>
      </c>
    </row>
    <row r="64" spans="1:10" x14ac:dyDescent="0.2">
      <c r="A64" s="53" t="s">
        <v>56</v>
      </c>
      <c r="B64" s="54"/>
      <c r="C64" s="54"/>
      <c r="D64" s="54"/>
      <c r="E64" s="54"/>
      <c r="F64" s="55"/>
      <c r="G64" s="84"/>
      <c r="H64" s="85"/>
      <c r="I64" s="85"/>
      <c r="J64" s="86"/>
    </row>
    <row r="65" spans="1:10" ht="25.5" customHeight="1" x14ac:dyDescent="0.2">
      <c r="A65" s="19" t="s">
        <v>51</v>
      </c>
      <c r="B65" s="35"/>
      <c r="C65" s="36"/>
      <c r="D65" s="35"/>
      <c r="E65" s="36"/>
      <c r="F65" s="31"/>
      <c r="G65" s="20">
        <f>ROUND(F65/12*4,2)</f>
        <v>0</v>
      </c>
      <c r="H65" s="20">
        <f t="shared" ref="H65:H78" si="16">ROUND(F65/12*8,2)</f>
        <v>0</v>
      </c>
      <c r="I65" s="20">
        <f t="shared" ref="I65:I78" si="17">ROUND(F65/12,2)</f>
        <v>0</v>
      </c>
      <c r="J65" s="21">
        <f t="shared" ref="J65:J78" si="18">ROUND(I65/$H$4,2)</f>
        <v>0</v>
      </c>
    </row>
    <row r="66" spans="1:10" ht="25.5" customHeight="1" x14ac:dyDescent="0.2">
      <c r="A66" s="19" t="s">
        <v>52</v>
      </c>
      <c r="B66" s="35"/>
      <c r="C66" s="36"/>
      <c r="D66" s="35"/>
      <c r="E66" s="36"/>
      <c r="F66" s="31"/>
      <c r="G66" s="20">
        <f t="shared" ref="G66:G78" si="19">ROUND(F66/12*4,2)</f>
        <v>0</v>
      </c>
      <c r="H66" s="20">
        <f t="shared" si="16"/>
        <v>0</v>
      </c>
      <c r="I66" s="20">
        <f t="shared" si="17"/>
        <v>0</v>
      </c>
      <c r="J66" s="21">
        <f t="shared" si="18"/>
        <v>0</v>
      </c>
    </row>
    <row r="67" spans="1:10" ht="25.5" customHeight="1" x14ac:dyDescent="0.2">
      <c r="A67" s="19" t="s">
        <v>70</v>
      </c>
      <c r="B67" s="35"/>
      <c r="C67" s="36"/>
      <c r="D67" s="35"/>
      <c r="E67" s="36"/>
      <c r="F67" s="31"/>
      <c r="G67" s="20">
        <f t="shared" si="19"/>
        <v>0</v>
      </c>
      <c r="H67" s="20">
        <f t="shared" si="16"/>
        <v>0</v>
      </c>
      <c r="I67" s="20">
        <f t="shared" si="17"/>
        <v>0</v>
      </c>
      <c r="J67" s="21">
        <f t="shared" si="18"/>
        <v>0</v>
      </c>
    </row>
    <row r="68" spans="1:10" ht="25.5" customHeight="1" x14ac:dyDescent="0.2">
      <c r="A68" s="19" t="s">
        <v>73</v>
      </c>
      <c r="B68" s="35"/>
      <c r="C68" s="36"/>
      <c r="D68" s="35"/>
      <c r="E68" s="36"/>
      <c r="F68" s="31"/>
      <c r="G68" s="20">
        <f t="shared" si="19"/>
        <v>0</v>
      </c>
      <c r="H68" s="20">
        <f t="shared" si="16"/>
        <v>0</v>
      </c>
      <c r="I68" s="20">
        <f t="shared" si="17"/>
        <v>0</v>
      </c>
      <c r="J68" s="21">
        <f t="shared" si="18"/>
        <v>0</v>
      </c>
    </row>
    <row r="69" spans="1:10" ht="25.5" customHeight="1" x14ac:dyDescent="0.2">
      <c r="A69" s="19" t="s">
        <v>74</v>
      </c>
      <c r="B69" s="35"/>
      <c r="C69" s="36"/>
      <c r="D69" s="35"/>
      <c r="E69" s="36"/>
      <c r="F69" s="31"/>
      <c r="G69" s="20">
        <f t="shared" si="19"/>
        <v>0</v>
      </c>
      <c r="H69" s="20">
        <f t="shared" si="16"/>
        <v>0</v>
      </c>
      <c r="I69" s="20">
        <f t="shared" si="17"/>
        <v>0</v>
      </c>
      <c r="J69" s="21">
        <f t="shared" si="18"/>
        <v>0</v>
      </c>
    </row>
    <row r="70" spans="1:10" ht="25.5" customHeight="1" x14ac:dyDescent="0.2">
      <c r="A70" s="19" t="s">
        <v>75</v>
      </c>
      <c r="B70" s="35"/>
      <c r="C70" s="36"/>
      <c r="D70" s="35"/>
      <c r="E70" s="36"/>
      <c r="F70" s="31"/>
      <c r="G70" s="20">
        <f t="shared" si="19"/>
        <v>0</v>
      </c>
      <c r="H70" s="20">
        <f t="shared" si="16"/>
        <v>0</v>
      </c>
      <c r="I70" s="20">
        <f t="shared" si="17"/>
        <v>0</v>
      </c>
      <c r="J70" s="21">
        <f t="shared" si="18"/>
        <v>0</v>
      </c>
    </row>
    <row r="71" spans="1:10" ht="25.5" customHeight="1" x14ac:dyDescent="0.2">
      <c r="A71" s="19" t="s">
        <v>76</v>
      </c>
      <c r="B71" s="35"/>
      <c r="C71" s="36"/>
      <c r="D71" s="35"/>
      <c r="E71" s="36"/>
      <c r="F71" s="31"/>
      <c r="G71" s="20">
        <f t="shared" si="19"/>
        <v>0</v>
      </c>
      <c r="H71" s="20">
        <f t="shared" si="16"/>
        <v>0</v>
      </c>
      <c r="I71" s="20">
        <f t="shared" si="17"/>
        <v>0</v>
      </c>
      <c r="J71" s="21">
        <f t="shared" si="18"/>
        <v>0</v>
      </c>
    </row>
    <row r="72" spans="1:10" ht="25.5" customHeight="1" x14ac:dyDescent="0.2">
      <c r="A72" s="19" t="s">
        <v>92</v>
      </c>
      <c r="B72" s="35"/>
      <c r="C72" s="36"/>
      <c r="D72" s="35"/>
      <c r="E72" s="36"/>
      <c r="F72" s="31"/>
      <c r="G72" s="20">
        <f t="shared" si="19"/>
        <v>0</v>
      </c>
      <c r="H72" s="20">
        <f t="shared" si="16"/>
        <v>0</v>
      </c>
      <c r="I72" s="20">
        <f t="shared" si="17"/>
        <v>0</v>
      </c>
      <c r="J72" s="21">
        <f t="shared" si="18"/>
        <v>0</v>
      </c>
    </row>
    <row r="73" spans="1:10" ht="25.5" customHeight="1" x14ac:dyDescent="0.2">
      <c r="A73" s="19" t="s">
        <v>93</v>
      </c>
      <c r="B73" s="35"/>
      <c r="C73" s="36"/>
      <c r="D73" s="35"/>
      <c r="E73" s="36"/>
      <c r="F73" s="31"/>
      <c r="G73" s="20">
        <f t="shared" si="19"/>
        <v>0</v>
      </c>
      <c r="H73" s="20">
        <f t="shared" si="16"/>
        <v>0</v>
      </c>
      <c r="I73" s="20">
        <f t="shared" si="17"/>
        <v>0</v>
      </c>
      <c r="J73" s="21">
        <f t="shared" si="18"/>
        <v>0</v>
      </c>
    </row>
    <row r="74" spans="1:10" ht="25.5" customHeight="1" x14ac:dyDescent="0.2">
      <c r="A74" s="19" t="s">
        <v>94</v>
      </c>
      <c r="B74" s="35"/>
      <c r="C74" s="36"/>
      <c r="D74" s="35"/>
      <c r="E74" s="36"/>
      <c r="F74" s="31"/>
      <c r="G74" s="20">
        <f t="shared" si="19"/>
        <v>0</v>
      </c>
      <c r="H74" s="20">
        <f t="shared" si="16"/>
        <v>0</v>
      </c>
      <c r="I74" s="20">
        <f t="shared" si="17"/>
        <v>0</v>
      </c>
      <c r="J74" s="21">
        <f t="shared" si="18"/>
        <v>0</v>
      </c>
    </row>
    <row r="75" spans="1:10" ht="25.5" customHeight="1" x14ac:dyDescent="0.2">
      <c r="A75" s="19" t="s">
        <v>95</v>
      </c>
      <c r="B75" s="35"/>
      <c r="C75" s="36"/>
      <c r="D75" s="35"/>
      <c r="E75" s="36"/>
      <c r="F75" s="31"/>
      <c r="G75" s="20">
        <f t="shared" si="19"/>
        <v>0</v>
      </c>
      <c r="H75" s="20">
        <f t="shared" si="16"/>
        <v>0</v>
      </c>
      <c r="I75" s="20">
        <f t="shared" si="17"/>
        <v>0</v>
      </c>
      <c r="J75" s="21">
        <f t="shared" si="18"/>
        <v>0</v>
      </c>
    </row>
    <row r="76" spans="1:10" ht="25.5" customHeight="1" x14ac:dyDescent="0.2">
      <c r="A76" s="19" t="s">
        <v>96</v>
      </c>
      <c r="B76" s="35"/>
      <c r="C76" s="36"/>
      <c r="D76" s="35"/>
      <c r="E76" s="36"/>
      <c r="F76" s="31"/>
      <c r="G76" s="20">
        <f t="shared" si="19"/>
        <v>0</v>
      </c>
      <c r="H76" s="20">
        <f t="shared" si="16"/>
        <v>0</v>
      </c>
      <c r="I76" s="20">
        <f t="shared" si="17"/>
        <v>0</v>
      </c>
      <c r="J76" s="21">
        <f t="shared" si="18"/>
        <v>0</v>
      </c>
    </row>
    <row r="77" spans="1:10" ht="25.5" customHeight="1" x14ac:dyDescent="0.2">
      <c r="A77" s="19" t="s">
        <v>97</v>
      </c>
      <c r="B77" s="35"/>
      <c r="C77" s="36"/>
      <c r="D77" s="35"/>
      <c r="E77" s="36"/>
      <c r="F77" s="31"/>
      <c r="G77" s="20">
        <f t="shared" si="19"/>
        <v>0</v>
      </c>
      <c r="H77" s="20">
        <f t="shared" si="16"/>
        <v>0</v>
      </c>
      <c r="I77" s="20">
        <f t="shared" si="17"/>
        <v>0</v>
      </c>
      <c r="J77" s="21">
        <f t="shared" si="18"/>
        <v>0</v>
      </c>
    </row>
    <row r="78" spans="1:10" ht="25.5" customHeight="1" x14ac:dyDescent="0.2">
      <c r="A78" s="19" t="s">
        <v>98</v>
      </c>
      <c r="B78" s="35"/>
      <c r="C78" s="36"/>
      <c r="D78" s="35"/>
      <c r="E78" s="36"/>
      <c r="F78" s="31"/>
      <c r="G78" s="20">
        <f t="shared" si="19"/>
        <v>0</v>
      </c>
      <c r="H78" s="20">
        <f t="shared" si="16"/>
        <v>0</v>
      </c>
      <c r="I78" s="20">
        <f t="shared" si="17"/>
        <v>0</v>
      </c>
      <c r="J78" s="21">
        <f t="shared" si="18"/>
        <v>0</v>
      </c>
    </row>
    <row r="79" spans="1:10" ht="25.5" customHeight="1" x14ac:dyDescent="0.2">
      <c r="A79" s="22"/>
      <c r="B79" s="49" t="s">
        <v>53</v>
      </c>
      <c r="C79" s="48"/>
      <c r="D79" s="50"/>
      <c r="E79" s="48"/>
      <c r="F79" s="23">
        <f>SUM(F63:F78)</f>
        <v>0</v>
      </c>
      <c r="G79" s="23">
        <f>SUM(G63:G78)</f>
        <v>0</v>
      </c>
      <c r="H79" s="23">
        <f>SUM(H63:H78)</f>
        <v>0</v>
      </c>
      <c r="I79" s="23">
        <f>SUM(I63:I78)</f>
        <v>0</v>
      </c>
      <c r="J79" s="23">
        <f>SUM(J63:J78)</f>
        <v>0</v>
      </c>
    </row>
    <row r="80" spans="1:10" ht="25.5" customHeight="1" x14ac:dyDescent="0.2">
      <c r="A80" s="44" t="s">
        <v>57</v>
      </c>
      <c r="B80" s="45"/>
      <c r="C80" s="46"/>
      <c r="D80" s="47"/>
      <c r="E80" s="48"/>
      <c r="F80" s="23">
        <f>SUM(F79,F59,F34)</f>
        <v>0</v>
      </c>
      <c r="G80" s="23">
        <f>SUM(G79,G59,G34)</f>
        <v>0</v>
      </c>
      <c r="H80" s="23">
        <f>SUM(H79,H59,H34)</f>
        <v>0</v>
      </c>
      <c r="I80" s="23">
        <f>SUM(I79,I59,I34)</f>
        <v>0</v>
      </c>
      <c r="J80" s="23">
        <f>SUM(J79,J59,J34)</f>
        <v>0</v>
      </c>
    </row>
  </sheetData>
  <sheetProtection selectLockedCells="1"/>
  <mergeCells count="151">
    <mergeCell ref="G22:J22"/>
    <mergeCell ref="B29:C29"/>
    <mergeCell ref="D29:E29"/>
    <mergeCell ref="B30:C30"/>
    <mergeCell ref="D30:E30"/>
    <mergeCell ref="B31:C31"/>
    <mergeCell ref="D31:E31"/>
    <mergeCell ref="B76:C76"/>
    <mergeCell ref="D76:E76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F37:J37"/>
    <mergeCell ref="F62:J62"/>
    <mergeCell ref="B36:C36"/>
    <mergeCell ref="D36:E36"/>
    <mergeCell ref="B61:C61"/>
    <mergeCell ref="D61:E61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G49:J49"/>
    <mergeCell ref="G64:J6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D47:E47"/>
    <mergeCell ref="B48:C48"/>
    <mergeCell ref="D48:E48"/>
    <mergeCell ref="B59:C59"/>
    <mergeCell ref="D59:E59"/>
    <mergeCell ref="B44:C44"/>
    <mergeCell ref="D44:E44"/>
    <mergeCell ref="B45:C45"/>
    <mergeCell ref="D45:E45"/>
    <mergeCell ref="B46:C46"/>
    <mergeCell ref="D46:E46"/>
    <mergeCell ref="A49:F49"/>
    <mergeCell ref="B34:C34"/>
    <mergeCell ref="B13:C13"/>
    <mergeCell ref="D13:E13"/>
    <mergeCell ref="F12:J12"/>
    <mergeCell ref="B15:C15"/>
    <mergeCell ref="B19:C19"/>
    <mergeCell ref="D19:E19"/>
    <mergeCell ref="B20:C20"/>
    <mergeCell ref="D20:E20"/>
    <mergeCell ref="B21:C21"/>
    <mergeCell ref="D21:E21"/>
    <mergeCell ref="D15:E15"/>
    <mergeCell ref="B17:C17"/>
    <mergeCell ref="D17:E17"/>
    <mergeCell ref="B18:C18"/>
    <mergeCell ref="D18:E18"/>
    <mergeCell ref="A1:J1"/>
    <mergeCell ref="A2:J2"/>
    <mergeCell ref="C4:D4"/>
    <mergeCell ref="F4:G4"/>
    <mergeCell ref="H4:I4"/>
    <mergeCell ref="B11:C11"/>
    <mergeCell ref="D11:E11"/>
    <mergeCell ref="B12:C12"/>
    <mergeCell ref="D12:E12"/>
    <mergeCell ref="E7:F8"/>
    <mergeCell ref="I7:J8"/>
    <mergeCell ref="G7:H7"/>
    <mergeCell ref="I9:J9"/>
    <mergeCell ref="G9:H9"/>
    <mergeCell ref="E9:F9"/>
    <mergeCell ref="A9:D9"/>
    <mergeCell ref="B39:C39"/>
    <mergeCell ref="D39:E39"/>
    <mergeCell ref="B40:C40"/>
    <mergeCell ref="D40:E40"/>
    <mergeCell ref="D34:E34"/>
    <mergeCell ref="B37:C37"/>
    <mergeCell ref="D37:E37"/>
    <mergeCell ref="B23:C23"/>
    <mergeCell ref="D23:E23"/>
    <mergeCell ref="B32:C32"/>
    <mergeCell ref="D32:E32"/>
    <mergeCell ref="B33:C33"/>
    <mergeCell ref="D33:E33"/>
    <mergeCell ref="B24:C24"/>
    <mergeCell ref="A80:C80"/>
    <mergeCell ref="D80:E80"/>
    <mergeCell ref="B79:C79"/>
    <mergeCell ref="D79:E79"/>
    <mergeCell ref="B63:C63"/>
    <mergeCell ref="D63:E63"/>
    <mergeCell ref="B65:C65"/>
    <mergeCell ref="D65:E65"/>
    <mergeCell ref="B78:C78"/>
    <mergeCell ref="D78:E78"/>
    <mergeCell ref="D77:E77"/>
    <mergeCell ref="D69:E69"/>
    <mergeCell ref="D68:E68"/>
    <mergeCell ref="D67:E67"/>
    <mergeCell ref="D66:E66"/>
    <mergeCell ref="B67:C67"/>
    <mergeCell ref="A64:F64"/>
    <mergeCell ref="B68:C68"/>
    <mergeCell ref="B69:C69"/>
    <mergeCell ref="B77:C77"/>
    <mergeCell ref="B66:C66"/>
    <mergeCell ref="B70:C70"/>
    <mergeCell ref="D70:E70"/>
    <mergeCell ref="B71:C71"/>
    <mergeCell ref="B62:C62"/>
    <mergeCell ref="B16:C16"/>
    <mergeCell ref="B14:C14"/>
    <mergeCell ref="D16:E16"/>
    <mergeCell ref="D14:E14"/>
    <mergeCell ref="D62:E62"/>
    <mergeCell ref="B50:C50"/>
    <mergeCell ref="D50:E50"/>
    <mergeCell ref="B51:C51"/>
    <mergeCell ref="B52:C52"/>
    <mergeCell ref="B53:C53"/>
    <mergeCell ref="D53:E53"/>
    <mergeCell ref="D52:E52"/>
    <mergeCell ref="D51:E51"/>
    <mergeCell ref="B47:C47"/>
    <mergeCell ref="A22:F22"/>
    <mergeCell ref="B41:C41"/>
    <mergeCell ref="D41:E41"/>
    <mergeCell ref="B42:C42"/>
    <mergeCell ref="D42:E42"/>
    <mergeCell ref="B43:C43"/>
    <mergeCell ref="D43:E43"/>
    <mergeCell ref="B38:C38"/>
    <mergeCell ref="D38:E38"/>
  </mergeCells>
  <conditionalFormatting sqref="H4:I4">
    <cfRule type="cellIs" dxfId="0" priority="2" operator="equal">
      <formula>1</formula>
    </cfRule>
  </conditionalFormatting>
  <pageMargins left="0.6692913385826772" right="0.59055118110236227" top="0.70866141732283472" bottom="0.62992125984251968" header="0.27559055118110237" footer="0.31496062992125984"/>
  <pageSetup paperSize="9" scale="98" orientation="portrait" r:id="rId1"/>
  <headerFooter>
    <oddHeader>&amp;LBerufsausbildung in außerbetrieblichen Einrichtungen 2026/2027
Schwedt/Angermünde&amp;R&amp;"Arial,Standard"&amp;10Vergabenummer 521-EU-1-26-2-VgV
&amp;G</oddHeader>
    <oddFooter>&amp;L&amp;"Arial,Standard"&amp;8Anlage 7 a Preisauskunft
Stand 09.03.2026&amp;R&amp;"Arial,Standard"&amp;8Seite &amp;P von &amp;N</oddFooter>
  </headerFooter>
  <rowBreaks count="2" manualBreakCount="2">
    <brk id="35" max="9" man="1"/>
    <brk id="6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Preisauskunft</vt:lpstr>
      <vt:lpstr>Preisauskunft!Drucktitel</vt:lpstr>
    </vt:vector>
  </TitlesOfParts>
  <Company>Landkreis Uckermark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 Nico Schröder</dc:creator>
  <cp:lastModifiedBy>Sandra Feierke</cp:lastModifiedBy>
  <cp:lastPrinted>2026-03-09T16:33:01Z</cp:lastPrinted>
  <dcterms:created xsi:type="dcterms:W3CDTF">2013-08-07T11:44:17Z</dcterms:created>
  <dcterms:modified xsi:type="dcterms:W3CDTF">2026-03-17T09:50:11Z</dcterms:modified>
</cp:coreProperties>
</file>