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Vergabestelle\01-BA-44-2026 Ausschreibung Strom\"/>
    </mc:Choice>
  </mc:AlternateContent>
  <bookViews>
    <workbookView xWindow="0" yWindow="0" windowWidth="28800" windowHeight="12180"/>
  </bookViews>
  <sheets>
    <sheet name="Amt" sheetId="1" r:id="rId1"/>
    <sheet name="Stadt Peitz" sheetId="2" r:id="rId2"/>
    <sheet name="Drachhausen" sheetId="3" r:id="rId3"/>
    <sheet name="Drehnow" sheetId="4" r:id="rId4"/>
    <sheet name="TUP" sheetId="5" r:id="rId5"/>
    <sheet name="Tauer" sheetId="6" r:id="rId6"/>
    <sheet name="Heinersbrück" sheetId="7" r:id="rId7"/>
    <sheet name="Teichland" sheetId="8" r:id="rId8"/>
    <sheet name="Jänschwalde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I36" i="9" l="1"/>
  <c r="H36" i="9"/>
  <c r="H15" i="6"/>
  <c r="I15" i="6"/>
  <c r="I23" i="7"/>
  <c r="H23" i="7"/>
  <c r="H28" i="3"/>
  <c r="I28" i="3"/>
  <c r="I25" i="8"/>
  <c r="H25" i="8"/>
  <c r="I22" i="4"/>
  <c r="H22" i="4"/>
  <c r="I25" i="2"/>
  <c r="H25" i="2"/>
  <c r="I37" i="1" l="1"/>
  <c r="H37" i="1"/>
  <c r="H21" i="5"/>
</calcChain>
</file>

<file path=xl/sharedStrings.xml><?xml version="1.0" encoding="utf-8"?>
<sst xmlns="http://schemas.openxmlformats.org/spreadsheetml/2006/main" count="700" uniqueCount="354">
  <si>
    <t>Bezeichnung Abnahmestelle</t>
  </si>
  <si>
    <t>Bemerkung</t>
  </si>
  <si>
    <t>Kita "Kunterbunt"</t>
  </si>
  <si>
    <t>Kita "Benjamin Blümchen"</t>
  </si>
  <si>
    <t>Kita Wärmepumpe</t>
  </si>
  <si>
    <t>Wärmepumpenstrom</t>
  </si>
  <si>
    <t>Arztpraxis/Wohnung,Flurlicht</t>
  </si>
  <si>
    <t>Friedhof</t>
  </si>
  <si>
    <t>Gemeindezentrum</t>
  </si>
  <si>
    <t>Freizeittreff/Jugendclub</t>
  </si>
  <si>
    <t>Abnahmestellen Strom in der Gemeinde Turnow-Preilack</t>
  </si>
  <si>
    <t>Gesamt</t>
  </si>
  <si>
    <t>Vertragspartner=Rechnungsempfänger:</t>
  </si>
  <si>
    <t>Amt Peitz</t>
  </si>
  <si>
    <t>für Gemeinde Turnow-Preilack</t>
  </si>
  <si>
    <t>Schulstraße 6, 03185 Peitz</t>
  </si>
  <si>
    <t>Kundennummer</t>
  </si>
  <si>
    <t>Zählernummer</t>
  </si>
  <si>
    <t>Gatewaynummer</t>
  </si>
  <si>
    <t>Marktlokation</t>
  </si>
  <si>
    <t>Lieferstelle</t>
  </si>
  <si>
    <t>Ort</t>
  </si>
  <si>
    <t>1ISK0070436138</t>
  </si>
  <si>
    <t>Schulstraße 21</t>
  </si>
  <si>
    <t>03185 Turnow-Preilack/OT Preilack</t>
  </si>
  <si>
    <t>1ISK007597709</t>
  </si>
  <si>
    <t>Dorfstraße 9</t>
  </si>
  <si>
    <t>03185 Turnow-Preilack/OT Turnow</t>
  </si>
  <si>
    <t>341200-7281110</t>
  </si>
  <si>
    <t>1ESY1161004701</t>
  </si>
  <si>
    <t>Schulweg 15</t>
  </si>
  <si>
    <t>1EFR2265162621</t>
  </si>
  <si>
    <t>Friedhofsweg 19</t>
  </si>
  <si>
    <t>620000-22403579</t>
  </si>
  <si>
    <t>Schulweg 19</t>
  </si>
  <si>
    <t>1LGZ0063523251</t>
  </si>
  <si>
    <t>EPPC0213393802</t>
  </si>
  <si>
    <t>Schönhöher Straße 15</t>
  </si>
  <si>
    <t>Verbrauch 2024 in kWh</t>
  </si>
  <si>
    <t>Verbrauch 2025 in kWh</t>
  </si>
  <si>
    <t>1ISK0077602201</t>
  </si>
  <si>
    <t>EPPC0210685360</t>
  </si>
  <si>
    <t>Schulstraße 6</t>
  </si>
  <si>
    <t>03185 Peitz</t>
  </si>
  <si>
    <t>Amtsgebäude</t>
  </si>
  <si>
    <t>620000-50155569</t>
  </si>
  <si>
    <t>Juri-Gagarin-Straße 11</t>
  </si>
  <si>
    <t>Außenstelle Ordnungsamt</t>
  </si>
  <si>
    <t>Auszug Anfang 2026</t>
  </si>
  <si>
    <t>1ISK0070436135</t>
  </si>
  <si>
    <t>Mauerstraße 1</t>
  </si>
  <si>
    <t>Feuerwehr</t>
  </si>
  <si>
    <t>365000-60021858</t>
  </si>
  <si>
    <t>Feuerwehr WE DG</t>
  </si>
  <si>
    <t>Leerstand</t>
  </si>
  <si>
    <t>1ISK0068176662</t>
  </si>
  <si>
    <t>Sand 108 A</t>
  </si>
  <si>
    <t>03185 Drachhausen</t>
  </si>
  <si>
    <t>436000-40127325</t>
  </si>
  <si>
    <t>Hauptstraße 24</t>
  </si>
  <si>
    <t>03185 Drehnow</t>
  </si>
  <si>
    <t>1LGZ0066962829</t>
  </si>
  <si>
    <t>EPPC0216186301</t>
  </si>
  <si>
    <t>444000-7715416</t>
  </si>
  <si>
    <t>Friedhofsweg 9</t>
  </si>
  <si>
    <t>1ISK0070436142</t>
  </si>
  <si>
    <t>Gartenstraße 12</t>
  </si>
  <si>
    <t>1ISK0091340692</t>
  </si>
  <si>
    <t>EPPC0216166444</t>
  </si>
  <si>
    <t>1ISK0070436201</t>
  </si>
  <si>
    <t>Hauptstraße 106</t>
  </si>
  <si>
    <t>03185 Tauer</t>
  </si>
  <si>
    <t>365000-80035984</t>
  </si>
  <si>
    <t>Dorfsraße 38 A</t>
  </si>
  <si>
    <t>03185 Heinersbrück/OT Grötsch</t>
  </si>
  <si>
    <t>1DZG0040075034</t>
  </si>
  <si>
    <t>EPPC0211873261</t>
  </si>
  <si>
    <t>Mauster Dorfstraße 20</t>
  </si>
  <si>
    <t>03185 Teichland/OT Maust</t>
  </si>
  <si>
    <t>1ISK0084319676</t>
  </si>
  <si>
    <t>Cottbuser Straße 3</t>
  </si>
  <si>
    <t>03185 Teichland/OT Neuendorf</t>
  </si>
  <si>
    <t>436000-7115290</t>
  </si>
  <si>
    <t>Feuerwehr/Kita/WE</t>
  </si>
  <si>
    <t>444003-40058637</t>
  </si>
  <si>
    <t>Pastwaweg 1</t>
  </si>
  <si>
    <t>03197 Jänschwalde/OT Dorf</t>
  </si>
  <si>
    <t>Lindenstraße</t>
  </si>
  <si>
    <t>Feuerwehr Sirene</t>
  </si>
  <si>
    <t>1ISK0073994672</t>
  </si>
  <si>
    <t>Kirchstraße 8</t>
  </si>
  <si>
    <t>1LOG0064148028</t>
  </si>
  <si>
    <t>Dorfstraße 27 A</t>
  </si>
  <si>
    <t>03197 Jänschwalde/OT Drewitz</t>
  </si>
  <si>
    <t>435000-9917078</t>
  </si>
  <si>
    <t>Dorfstraße 42</t>
  </si>
  <si>
    <t>03172 Jänschwalde/OT Grießen</t>
  </si>
  <si>
    <t>1EMH0010646309</t>
  </si>
  <si>
    <t>EPPC0211406311</t>
  </si>
  <si>
    <t>Schulstraße 2</t>
  </si>
  <si>
    <t>Mosaik Grundschule</t>
  </si>
  <si>
    <t>365000-90700310</t>
  </si>
  <si>
    <t>Schulstraße 9 c</t>
  </si>
  <si>
    <t>Schulgarten Peitz</t>
  </si>
  <si>
    <t>1EMH0012278550</t>
  </si>
  <si>
    <t>EPPC0212651086</t>
  </si>
  <si>
    <t xml:space="preserve">Schulstraße 2 </t>
  </si>
  <si>
    <t>Mosaik Sporthalle mit Mehrzweckcharakter</t>
  </si>
  <si>
    <t>1ITR0055443984</t>
  </si>
  <si>
    <t>03197 Jänschwalde/OT Ost</t>
  </si>
  <si>
    <t>Krabat Grundschule/Sporthalle</t>
  </si>
  <si>
    <t>895707-7040237</t>
  </si>
  <si>
    <t>Juri-Gagarin-Straße 6 A</t>
  </si>
  <si>
    <t>Oberschule Peitzer Land/Sporthalle</t>
  </si>
  <si>
    <t>1ITR0055452872</t>
  </si>
  <si>
    <t>EPPC0210740401</t>
  </si>
  <si>
    <t>Schulstraße 8</t>
  </si>
  <si>
    <t>Amtsbibliothek</t>
  </si>
  <si>
    <t>Abnahmestellen Strom im Amt Peitz</t>
  </si>
  <si>
    <t>Verbrauch Vorjahr in kWh</t>
  </si>
  <si>
    <t>Verbrauch aktuell in kWh</t>
  </si>
  <si>
    <t>für Stadt Peitz</t>
  </si>
  <si>
    <t>Verbrauch 2024</t>
  </si>
  <si>
    <t>Verbrauch 2025</t>
  </si>
  <si>
    <t>Kündigung</t>
  </si>
  <si>
    <t>1ISK0075306988</t>
  </si>
  <si>
    <t xml:space="preserve">Hüttenwerk 2 </t>
  </si>
  <si>
    <t>Hüttenmuseum</t>
  </si>
  <si>
    <t>30.06.</t>
  </si>
  <si>
    <t>1LOG0064385807</t>
  </si>
  <si>
    <t>Festungsweg 2</t>
  </si>
  <si>
    <t>Festung</t>
  </si>
  <si>
    <t>1ISK0078388806</t>
  </si>
  <si>
    <t>EPPC0210873679</t>
  </si>
  <si>
    <t>444507-7285277</t>
  </si>
  <si>
    <t>Festungsweg 1</t>
  </si>
  <si>
    <t>31.12.</t>
  </si>
  <si>
    <t>1EBZ0100677285</t>
  </si>
  <si>
    <t>Mauerstraße 8</t>
  </si>
  <si>
    <t>Malzhausbastei</t>
  </si>
  <si>
    <t>1ITR0055292060</t>
  </si>
  <si>
    <t>EPPC0210663808</t>
  </si>
  <si>
    <t>Dammzollstraße 66</t>
  </si>
  <si>
    <t>Kita "Sonnenschein"</t>
  </si>
  <si>
    <t>1EFR2465109623</t>
  </si>
  <si>
    <t>Schulstraße 8 A</t>
  </si>
  <si>
    <t>"Alte Rettungswache"</t>
  </si>
  <si>
    <t>1ISK0077615266</t>
  </si>
  <si>
    <t>EPPC0210877867</t>
  </si>
  <si>
    <t>Straße der Völkerfreundschaft 2</t>
  </si>
  <si>
    <t>Sportlerheim</t>
  </si>
  <si>
    <t>1ISK0070435162</t>
  </si>
  <si>
    <t>Triftstraße 9</t>
  </si>
  <si>
    <t>365000-60019992</t>
  </si>
  <si>
    <t>Dammzollstraße 25</t>
  </si>
  <si>
    <t>1DZG0040082149</t>
  </si>
  <si>
    <t>EPPC0211875361</t>
  </si>
  <si>
    <t>Markt 1</t>
  </si>
  <si>
    <t>Rathaus</t>
  </si>
  <si>
    <t>1ISK0077326625</t>
  </si>
  <si>
    <t>EPPC0210685867</t>
  </si>
  <si>
    <t>Jahnplatz 2</t>
  </si>
  <si>
    <t>Oase 99</t>
  </si>
  <si>
    <t>1ITR0055443963</t>
  </si>
  <si>
    <t>EPPC0210661903</t>
  </si>
  <si>
    <t>August-Bebel-Straße 29</t>
  </si>
  <si>
    <t>Gemeinschaftshaus</t>
  </si>
  <si>
    <t>444003-50068508</t>
  </si>
  <si>
    <t>Hauptstraße 18 Z</t>
  </si>
  <si>
    <t>Markt/Poller</t>
  </si>
  <si>
    <t>Marktverteiler</t>
  </si>
  <si>
    <t>Abnahmestellen Strom in der Stadt Peitz</t>
  </si>
  <si>
    <t>31.10.</t>
  </si>
  <si>
    <t>31.01.</t>
  </si>
  <si>
    <t>2 Wochen Frist</t>
  </si>
  <si>
    <t>für Gemeinde Drachhausen</t>
  </si>
  <si>
    <t>Sand 101 A</t>
  </si>
  <si>
    <t>Kita "Regenbogen"</t>
  </si>
  <si>
    <t>Sand 133 B</t>
  </si>
  <si>
    <t>Sportplatz Flutlicht</t>
  </si>
  <si>
    <t>Dorfstraße 20 A</t>
  </si>
  <si>
    <t>Gemeindehaus</t>
  </si>
  <si>
    <t>Dorfstraße 40</t>
  </si>
  <si>
    <t>EPPC0216492691</t>
  </si>
  <si>
    <t>EPPC0212661547</t>
  </si>
  <si>
    <t>Dorfstraße 59</t>
  </si>
  <si>
    <t>Begegnungszentrum "Goldener Drache"</t>
  </si>
  <si>
    <t>Abnahmestellen Strom in der Gemeinde Drachhausen</t>
  </si>
  <si>
    <t>1ESY1160718362</t>
  </si>
  <si>
    <t>1EMH0008845336</t>
  </si>
  <si>
    <t>444507-7286794</t>
  </si>
  <si>
    <t>1ESY1160794680</t>
  </si>
  <si>
    <t>188701-7701835</t>
  </si>
  <si>
    <t>444003-23204312</t>
  </si>
  <si>
    <t>1LGZ0066962816</t>
  </si>
  <si>
    <t>1EMH0012278074</t>
  </si>
  <si>
    <t>für Gemeinde Drehnow</t>
  </si>
  <si>
    <t>1ISK0091343254</t>
  </si>
  <si>
    <t>EPPC0215965759</t>
  </si>
  <si>
    <t>Nordweg 1</t>
  </si>
  <si>
    <t>Sportlerheim/Jugend</t>
  </si>
  <si>
    <t>436000-40127293</t>
  </si>
  <si>
    <t>Nordweg 13</t>
  </si>
  <si>
    <t>1ITR0310123758</t>
  </si>
  <si>
    <t>EPPC0212664133</t>
  </si>
  <si>
    <t>Hauptstraße 34</t>
  </si>
  <si>
    <t>Kita "Wirbelwind"</t>
  </si>
  <si>
    <t>1ESY1162816666</t>
  </si>
  <si>
    <t>Kita Flurbeleuchtung</t>
  </si>
  <si>
    <t>Abnahmestellen Strom in der Gemeinde Drehnow</t>
  </si>
  <si>
    <t>für Gemeinde Teichland</t>
  </si>
  <si>
    <t>1ISK0078388148</t>
  </si>
  <si>
    <t>Dorfstraße 36 B</t>
  </si>
  <si>
    <t>03185 Teichland/OT Bärenbrück</t>
  </si>
  <si>
    <t>Friedhof/Sport</t>
  </si>
  <si>
    <t>1ITR0310089957</t>
  </si>
  <si>
    <t>Bärenbrücker Straße 1</t>
  </si>
  <si>
    <t>Kastanienhof</t>
  </si>
  <si>
    <t>620000-50112103</t>
  </si>
  <si>
    <t>Kastanienhof FeWo</t>
  </si>
  <si>
    <t>895707-80001221</t>
  </si>
  <si>
    <t>Zum Erlebnispark 1</t>
  </si>
  <si>
    <t>Erlebnispark</t>
  </si>
  <si>
    <t>1ISK0070435260</t>
  </si>
  <si>
    <t>Birkenweg 2</t>
  </si>
  <si>
    <t>444003-40056584</t>
  </si>
  <si>
    <t xml:space="preserve">Muskauer Straße 1 </t>
  </si>
  <si>
    <t>Lager (alte FW)</t>
  </si>
  <si>
    <t>11TR0055453026</t>
  </si>
  <si>
    <t>Cottbuser Straße 2</t>
  </si>
  <si>
    <t>Kita "Spatzennest"</t>
  </si>
  <si>
    <t>1EBZ0100679803</t>
  </si>
  <si>
    <t>Hauptstraße 35</t>
  </si>
  <si>
    <t>Haus der Vereine</t>
  </si>
  <si>
    <t>1ISK0077615269</t>
  </si>
  <si>
    <t>EPPC0210877834</t>
  </si>
  <si>
    <t>Am Sportplatz 1</t>
  </si>
  <si>
    <t>Bauhof</t>
  </si>
  <si>
    <t>1DZG0040075036</t>
  </si>
  <si>
    <t>EPPC0211871620</t>
  </si>
  <si>
    <t>Mauster Dorfstraße 21</t>
  </si>
  <si>
    <t>440701-7283782</t>
  </si>
  <si>
    <t>1EFR2265105204</t>
  </si>
  <si>
    <t>Dorfstraße 31 A</t>
  </si>
  <si>
    <t>1EFR2265104616</t>
  </si>
  <si>
    <t>1EFR2265162429</t>
  </si>
  <si>
    <t>Schäferei 4 Z</t>
  </si>
  <si>
    <t>Pumpenanlage</t>
  </si>
  <si>
    <t>öffentl. Grün, Walfluke</t>
  </si>
  <si>
    <t>Abnahmestellen Strom in der Gemeinde Teichland</t>
  </si>
  <si>
    <t>für Gemeinde Tauer</t>
  </si>
  <si>
    <t>1ISK0091343290</t>
  </si>
  <si>
    <t>Hauptsraße 114 A</t>
  </si>
  <si>
    <t>EWE</t>
  </si>
  <si>
    <t>1ISK0070435799</t>
  </si>
  <si>
    <t>Teerofen 8</t>
  </si>
  <si>
    <t>03185 Tauer/OT Schönhöhe</t>
  </si>
  <si>
    <t>Bungalowsiedlung Großsee</t>
  </si>
  <si>
    <t>1EMH0008845354</t>
  </si>
  <si>
    <t>1ISK0070436202</t>
  </si>
  <si>
    <t>Hauptsraße 108</t>
  </si>
  <si>
    <t>Abnahmestellen Strom in der Gemeinde Tauer</t>
  </si>
  <si>
    <t>für Gemeinde Heinersbrück</t>
  </si>
  <si>
    <t>1EFR2265159100</t>
  </si>
  <si>
    <t>Hornoer Straße 16</t>
  </si>
  <si>
    <t>03185 Heinersbrück</t>
  </si>
  <si>
    <t>Kita "Im Zeichen der Linde"</t>
  </si>
  <si>
    <t>1LOG0064150439</t>
  </si>
  <si>
    <t>Hauptstraße 2</t>
  </si>
  <si>
    <t>Jugendclub/Museum</t>
  </si>
  <si>
    <t>1ISK0076204458</t>
  </si>
  <si>
    <t>Mehrzweckhalle</t>
  </si>
  <si>
    <t>1EBZ0100679742</t>
  </si>
  <si>
    <t>Forster Straße 6</t>
  </si>
  <si>
    <t>1EFR2565039260</t>
  </si>
  <si>
    <t>Radewieser Straße 15</t>
  </si>
  <si>
    <t>331230-7047896</t>
  </si>
  <si>
    <t>Radewiese 34</t>
  </si>
  <si>
    <t>03185 Heinersbrück/OT Radewiese</t>
  </si>
  <si>
    <t>365000-80035986</t>
  </si>
  <si>
    <t>Hauptstraße 38 A</t>
  </si>
  <si>
    <t>1DZG0040075764</t>
  </si>
  <si>
    <t>EPPC0211866673</t>
  </si>
  <si>
    <t>1EBZ0103612429</t>
  </si>
  <si>
    <t>1ISK0091343270</t>
  </si>
  <si>
    <t>EPPC0215965693</t>
  </si>
  <si>
    <t>Dorfstraße 32</t>
  </si>
  <si>
    <t>Gemeindehaus/Saal</t>
  </si>
  <si>
    <t>440701-7283743</t>
  </si>
  <si>
    <t>365000-80038899</t>
  </si>
  <si>
    <t>Radewiese 17</t>
  </si>
  <si>
    <t>Begegnungsstätte</t>
  </si>
  <si>
    <t>Abnahmestellen Strom in der Gemeinde Heinersbrück</t>
  </si>
  <si>
    <t>für Gemeinde Jänschwalde</t>
  </si>
  <si>
    <t>444507-90029067</t>
  </si>
  <si>
    <t>Kirchstraße 11</t>
  </si>
  <si>
    <t>Wendisch-Deutsches Heimatmuseum</t>
  </si>
  <si>
    <t>436000-7703596</t>
  </si>
  <si>
    <t>Dorfstraße 7 A</t>
  </si>
  <si>
    <t>Kinder- und Jugendclub</t>
  </si>
  <si>
    <t>1LGZ0066960169</t>
  </si>
  <si>
    <t>EPPC0216186640</t>
  </si>
  <si>
    <t>Heinerbrücker Straße 7</t>
  </si>
  <si>
    <t>1E6Z0103169896</t>
  </si>
  <si>
    <t>Dorfstraße 5 B</t>
  </si>
  <si>
    <t>444003-40060099</t>
  </si>
  <si>
    <t>1ISK0073994553</t>
  </si>
  <si>
    <t>Gubener Straße 48 A</t>
  </si>
  <si>
    <t>1EFR2565039293</t>
  </si>
  <si>
    <t>140000-40030908</t>
  </si>
  <si>
    <t>Dorfstraße 80 A</t>
  </si>
  <si>
    <t>444003-40058328</t>
  </si>
  <si>
    <t>Dorfstraße</t>
  </si>
  <si>
    <t>Lager Bauhof</t>
  </si>
  <si>
    <t>1LOG0064141318</t>
  </si>
  <si>
    <t>Gubenerstraße 30 B</t>
  </si>
  <si>
    <t>Gemeindezentrum/Museum</t>
  </si>
  <si>
    <t>1ISK0070439475</t>
  </si>
  <si>
    <t>620000-50041941</t>
  </si>
  <si>
    <t>Dorfstraße 71 A</t>
  </si>
  <si>
    <t>Dienstleistungszentrum</t>
  </si>
  <si>
    <t>1LOG0064249321</t>
  </si>
  <si>
    <t>Eichenalle 51</t>
  </si>
  <si>
    <t>HdG Allgemeinanlage</t>
  </si>
  <si>
    <t>1LOG0064249320</t>
  </si>
  <si>
    <t>HdG, Bereich Volkssolidarität</t>
  </si>
  <si>
    <t>1LOG0064249319</t>
  </si>
  <si>
    <t>HdG, Bereich Judo</t>
  </si>
  <si>
    <t>1LOG0064249322</t>
  </si>
  <si>
    <t>HdG, Bereich Jugend</t>
  </si>
  <si>
    <t>1ISK0086172641</t>
  </si>
  <si>
    <t>EPPC0213537823</t>
  </si>
  <si>
    <t>Kita "Lutki"</t>
  </si>
  <si>
    <t>365000-50034341</t>
  </si>
  <si>
    <t xml:space="preserve">Dorfstraße 7  </t>
  </si>
  <si>
    <t>Saal</t>
  </si>
  <si>
    <t>620000-98101920</t>
  </si>
  <si>
    <t xml:space="preserve">Wohnhaus </t>
  </si>
  <si>
    <t>Strom Allg., Pumpen HZ</t>
  </si>
  <si>
    <t>365000-90005801</t>
  </si>
  <si>
    <t>Wohnhaus/FW/Gemeindeclub</t>
  </si>
  <si>
    <t>1EBZ0103169897</t>
  </si>
  <si>
    <t>Dorfstraße 38Z</t>
  </si>
  <si>
    <t>Zählersäule (an der Kirche)</t>
  </si>
  <si>
    <t>1EMH000884S164</t>
  </si>
  <si>
    <t>Gubener Straße 30Y</t>
  </si>
  <si>
    <t>Festplatz</t>
  </si>
  <si>
    <t>444003-40086118</t>
  </si>
  <si>
    <t>Kirchstraße 4Z</t>
  </si>
  <si>
    <t>Pumpe Dorfteich</t>
  </si>
  <si>
    <t>1ISK0066491460</t>
  </si>
  <si>
    <t>Sandweg</t>
  </si>
  <si>
    <t>Am Spielplatz</t>
  </si>
  <si>
    <t>Abnahmestellen Strom in der Gemeinde Jänschwalde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</si>
</sst>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/>
    <xf numFmtId="4" fontId="0" fillId="0" borderId="0" xfId="0" applyNumberFormat="1" applyAlignment="1">
      <alignment horizontal="left"/>
    </xf>
    <xf numFmtId="0" fontId="5" fillId="0" borderId="0" xfId="0" applyFont="1"/>
    <xf numFmtId="0" fontId="0" fillId="0" borderId="1" xfId="0" applyFill="1" applyBorder="1"/>
    <xf numFmtId="3" fontId="0" fillId="0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3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4" fontId="0" fillId="0" borderId="5" xfId="0" applyNumberFormat="1" applyBorder="1" applyAlignment="1">
      <alignment horizontal="left"/>
    </xf>
    <xf numFmtId="0" fontId="0" fillId="0" borderId="0" xfId="0" applyBorder="1"/>
    <xf numFmtId="3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" fillId="3" borderId="0" xfId="0" applyFon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/>
    <xf numFmtId="0" fontId="0" fillId="0" borderId="5" xfId="0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/>
    <xf numFmtId="3" fontId="1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3" fontId="1" fillId="0" borderId="11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left"/>
    </xf>
    <xf numFmtId="3" fontId="1" fillId="0" borderId="11" xfId="0" applyNumberFormat="1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0" fontId="4" fillId="0" borderId="1" xfId="0" applyFont="1" applyBorder="1"/>
    <xf numFmtId="4" fontId="0" fillId="0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0" fillId="0" borderId="2" xfId="0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left"/>
    </xf>
    <xf numFmtId="3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left"/>
    </xf>
    <xf numFmtId="3" fontId="1" fillId="0" borderId="11" xfId="0" applyNumberFormat="1" applyFont="1" applyBorder="1" applyAlignment="1">
      <alignment horizontal="left" wrapText="1"/>
    </xf>
    <xf numFmtId="1" fontId="1" fillId="0" borderId="8" xfId="0" applyNumberFormat="1" applyFont="1" applyBorder="1" applyAlignment="1">
      <alignment horizontal="center" wrapText="1"/>
    </xf>
    <xf numFmtId="1" fontId="0" fillId="0" borderId="8" xfId="0" applyNumberFormat="1" applyBorder="1" applyAlignment="1">
      <alignment horizontal="left" wrapText="1"/>
    </xf>
    <xf numFmtId="0" fontId="0" fillId="0" borderId="11" xfId="0" applyBorder="1"/>
    <xf numFmtId="4" fontId="1" fillId="0" borderId="11" xfId="0" applyNumberFormat="1" applyFont="1" applyBorder="1" applyAlignment="1">
      <alignment horizontal="left"/>
    </xf>
    <xf numFmtId="0" fontId="0" fillId="0" borderId="11" xfId="0" applyBorder="1" applyAlignment="1">
      <alignment horizontal="left"/>
    </xf>
    <xf numFmtId="3" fontId="0" fillId="0" borderId="1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8" fillId="0" borderId="0" xfId="0" applyFont="1" applyAlignment="1">
      <alignment horizontal="left"/>
    </xf>
    <xf numFmtId="14" fontId="1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15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" fontId="0" fillId="0" borderId="0" xfId="0" applyNumberFormat="1" applyBorder="1" applyAlignment="1">
      <alignment horizontal="left"/>
    </xf>
    <xf numFmtId="14" fontId="0" fillId="0" borderId="6" xfId="0" applyNumberForma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4" fillId="0" borderId="1" xfId="0" applyFont="1" applyFill="1" applyBorder="1"/>
    <xf numFmtId="4" fontId="1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/>
    <xf numFmtId="0" fontId="8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14" fontId="0" fillId="0" borderId="3" xfId="0" applyNumberFormat="1" applyFont="1" applyBorder="1" applyAlignment="1">
      <alignment horizontal="center"/>
    </xf>
    <xf numFmtId="14" fontId="4" fillId="5" borderId="3" xfId="0" applyNumberFormat="1" applyFont="1" applyFill="1" applyBorder="1" applyAlignment="1">
      <alignment horizontal="center"/>
    </xf>
    <xf numFmtId="14" fontId="0" fillId="0" borderId="3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14" fontId="1" fillId="0" borderId="12" xfId="0" applyNumberFormat="1" applyFont="1" applyBorder="1" applyAlignment="1">
      <alignment horizontal="center"/>
    </xf>
    <xf numFmtId="0" fontId="0" fillId="0" borderId="21" xfId="0" applyFill="1" applyBorder="1" applyAlignment="1">
      <alignment horizontal="left"/>
    </xf>
    <xf numFmtId="0" fontId="8" fillId="0" borderId="22" xfId="0" applyFont="1" applyFill="1" applyBorder="1"/>
    <xf numFmtId="0" fontId="8" fillId="0" borderId="22" xfId="0" applyFont="1" applyFill="1" applyBorder="1" applyAlignment="1">
      <alignment horizontal="left"/>
    </xf>
    <xf numFmtId="0" fontId="8" fillId="0" borderId="22" xfId="0" applyFont="1" applyBorder="1" applyAlignment="1">
      <alignment horizontal="left"/>
    </xf>
    <xf numFmtId="3" fontId="9" fillId="0" borderId="22" xfId="0" applyNumberFormat="1" applyFont="1" applyBorder="1" applyAlignment="1">
      <alignment horizontal="left"/>
    </xf>
    <xf numFmtId="14" fontId="8" fillId="0" borderId="16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14" fontId="0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wrapText="1"/>
    </xf>
    <xf numFmtId="14" fontId="1" fillId="0" borderId="12" xfId="0" applyNumberFormat="1" applyFont="1" applyBorder="1" applyAlignment="1">
      <alignment horizontal="center" wrapText="1"/>
    </xf>
    <xf numFmtId="3" fontId="0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4" fontId="0" fillId="0" borderId="23" xfId="0" applyNumberFormat="1" applyBorder="1" applyAlignment="1">
      <alignment horizontal="center"/>
    </xf>
    <xf numFmtId="0" fontId="0" fillId="0" borderId="23" xfId="0" applyBorder="1"/>
    <xf numFmtId="14" fontId="4" fillId="5" borderId="23" xfId="0" applyNumberFormat="1" applyFon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14" fontId="4" fillId="0" borderId="23" xfId="0" applyNumberFormat="1" applyFont="1" applyBorder="1" applyAlignment="1">
      <alignment horizontal="center"/>
    </xf>
    <xf numFmtId="14" fontId="0" fillId="5" borderId="23" xfId="0" applyNumberFormat="1" applyFill="1" applyBorder="1" applyAlignment="1">
      <alignment horizontal="center"/>
    </xf>
    <xf numFmtId="0" fontId="1" fillId="0" borderId="24" xfId="0" applyFont="1" applyBorder="1" applyAlignment="1">
      <alignment horizontal="left"/>
    </xf>
    <xf numFmtId="14" fontId="0" fillId="0" borderId="25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0" fontId="0" fillId="0" borderId="17" xfId="0" applyBorder="1"/>
    <xf numFmtId="4" fontId="1" fillId="0" borderId="5" xfId="0" applyNumberFormat="1" applyFont="1" applyBorder="1" applyAlignment="1">
      <alignment horizontal="left"/>
    </xf>
    <xf numFmtId="0" fontId="0" fillId="0" borderId="22" xfId="0" applyFill="1" applyBorder="1"/>
    <xf numFmtId="0" fontId="0" fillId="0" borderId="22" xfId="0" applyFill="1" applyBorder="1" applyAlignment="1">
      <alignment horizontal="left"/>
    </xf>
    <xf numFmtId="4" fontId="0" fillId="0" borderId="22" xfId="0" applyNumberFormat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20" xfId="0" applyFill="1" applyBorder="1"/>
    <xf numFmtId="0" fontId="0" fillId="0" borderId="20" xfId="0" applyFill="1" applyBorder="1" applyAlignment="1">
      <alignment horizontal="left"/>
    </xf>
    <xf numFmtId="4" fontId="0" fillId="0" borderId="20" xfId="0" applyNumberFormat="1" applyBorder="1" applyAlignment="1">
      <alignment horizontal="left"/>
    </xf>
    <xf numFmtId="14" fontId="0" fillId="0" borderId="14" xfId="0" applyNumberFormat="1" applyBorder="1" applyAlignment="1">
      <alignment horizontal="center"/>
    </xf>
    <xf numFmtId="4" fontId="3" fillId="0" borderId="1" xfId="0" applyNumberFormat="1" applyFont="1" applyBorder="1" applyAlignment="1">
      <alignment horizontal="left" wrapText="1"/>
    </xf>
    <xf numFmtId="3" fontId="0" fillId="0" borderId="22" xfId="0" applyNumberFormat="1" applyFill="1" applyBorder="1" applyAlignment="1">
      <alignment horizontal="right"/>
    </xf>
    <xf numFmtId="3" fontId="0" fillId="0" borderId="20" xfId="0" applyNumberFormat="1" applyFill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14" fontId="8" fillId="0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4" fontId="10" fillId="0" borderId="1" xfId="0" applyNumberFormat="1" applyFont="1" applyBorder="1" applyAlignment="1">
      <alignment horizontal="left"/>
    </xf>
    <xf numFmtId="14" fontId="0" fillId="5" borderId="3" xfId="0" applyNumberForma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14" fontId="0" fillId="0" borderId="3" xfId="0" applyNumberFormat="1" applyFill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8" fillId="0" borderId="21" xfId="0" applyFont="1" applyFill="1" applyBorder="1" applyAlignment="1">
      <alignment horizontal="left"/>
    </xf>
    <xf numFmtId="4" fontId="7" fillId="0" borderId="22" xfId="0" applyNumberFormat="1" applyFont="1" applyBorder="1" applyAlignment="1">
      <alignment horizontal="left"/>
    </xf>
    <xf numFmtId="14" fontId="4" fillId="0" borderId="16" xfId="0" applyNumberFormat="1" applyFont="1" applyBorder="1" applyAlignment="1">
      <alignment horizontal="center"/>
    </xf>
    <xf numFmtId="0" fontId="9" fillId="0" borderId="19" xfId="0" applyFont="1" applyFill="1" applyBorder="1" applyAlignment="1">
      <alignment horizontal="left"/>
    </xf>
    <xf numFmtId="0" fontId="8" fillId="0" borderId="20" xfId="0" applyFont="1" applyFill="1" applyBorder="1"/>
    <xf numFmtId="0" fontId="8" fillId="0" borderId="20" xfId="0" applyFont="1" applyFill="1" applyBorder="1" applyAlignment="1">
      <alignment horizontal="left"/>
    </xf>
    <xf numFmtId="4" fontId="7" fillId="0" borderId="20" xfId="0" applyNumberFormat="1" applyFont="1" applyBorder="1" applyAlignment="1">
      <alignment horizontal="left"/>
    </xf>
    <xf numFmtId="14" fontId="7" fillId="0" borderId="14" xfId="0" applyNumberFormat="1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3" fontId="4" fillId="0" borderId="20" xfId="0" applyNumberFormat="1" applyFont="1" applyFill="1" applyBorder="1" applyAlignment="1">
      <alignment horizontal="right"/>
    </xf>
    <xf numFmtId="0" fontId="0" fillId="6" borderId="1" xfId="0" applyFill="1" applyBorder="1" applyAlignment="1">
      <alignment horizontal="left"/>
    </xf>
    <xf numFmtId="0" fontId="0" fillId="6" borderId="1" xfId="0" applyFill="1" applyBorder="1"/>
    <xf numFmtId="0" fontId="0" fillId="6" borderId="2" xfId="0" applyFill="1" applyBorder="1" applyAlignment="1">
      <alignment horizontal="left"/>
    </xf>
    <xf numFmtId="0" fontId="0" fillId="6" borderId="21" xfId="0" applyFill="1" applyBorder="1" applyAlignment="1">
      <alignment horizontal="left"/>
    </xf>
    <xf numFmtId="0" fontId="0" fillId="6" borderId="22" xfId="0" applyFill="1" applyBorder="1" applyAlignment="1">
      <alignment horizontal="left"/>
    </xf>
    <xf numFmtId="0" fontId="0" fillId="6" borderId="22" xfId="0" applyFill="1" applyBorder="1"/>
    <xf numFmtId="4" fontId="1" fillId="0" borderId="22" xfId="0" applyNumberFormat="1" applyFont="1" applyBorder="1" applyAlignment="1">
      <alignment horizontal="left"/>
    </xf>
    <xf numFmtId="14" fontId="0" fillId="5" borderId="16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left"/>
    </xf>
    <xf numFmtId="3" fontId="0" fillId="0" borderId="1" xfId="0" applyNumberFormat="1" applyFill="1" applyBorder="1" applyAlignment="1">
      <alignment horizontal="left"/>
    </xf>
    <xf numFmtId="3" fontId="0" fillId="0" borderId="22" xfId="0" applyNumberFormat="1" applyFont="1" applyFill="1" applyBorder="1" applyAlignment="1">
      <alignment horizontal="left"/>
    </xf>
    <xf numFmtId="3" fontId="0" fillId="0" borderId="20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center"/>
    </xf>
    <xf numFmtId="3" fontId="8" fillId="0" borderId="22" xfId="0" applyNumberFormat="1" applyFont="1" applyFill="1" applyBorder="1" applyAlignment="1">
      <alignment horizontal="left"/>
    </xf>
    <xf numFmtId="0" fontId="0" fillId="0" borderId="22" xfId="0" applyFill="1" applyBorder="1" applyAlignment="1">
      <alignment wrapText="1"/>
    </xf>
    <xf numFmtId="0" fontId="0" fillId="0" borderId="22" xfId="0" applyBorder="1"/>
    <xf numFmtId="0" fontId="0" fillId="0" borderId="22" xfId="0" applyBorder="1" applyAlignment="1">
      <alignment horizontal="left"/>
    </xf>
    <xf numFmtId="0" fontId="0" fillId="4" borderId="22" xfId="0" applyFill="1" applyBorder="1"/>
    <xf numFmtId="4" fontId="3" fillId="0" borderId="22" xfId="0" applyNumberFormat="1" applyFont="1" applyBorder="1" applyAlignment="1">
      <alignment horizontal="left"/>
    </xf>
    <xf numFmtId="14" fontId="3" fillId="0" borderId="16" xfId="0" applyNumberFormat="1" applyFon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3" fontId="0" fillId="0" borderId="5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27" xfId="0" applyFill="1" applyBorder="1" applyAlignment="1">
      <alignment horizontal="left"/>
    </xf>
    <xf numFmtId="0" fontId="0" fillId="0" borderId="28" xfId="0" applyFill="1" applyBorder="1" applyAlignment="1">
      <alignment horizontal="left"/>
    </xf>
    <xf numFmtId="0" fontId="0" fillId="0" borderId="28" xfId="0" applyFill="1" applyBorder="1"/>
    <xf numFmtId="4" fontId="1" fillId="0" borderId="28" xfId="0" applyNumberFormat="1" applyFont="1" applyFill="1" applyBorder="1" applyAlignment="1">
      <alignment horizontal="left"/>
    </xf>
    <xf numFmtId="14" fontId="0" fillId="0" borderId="29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right"/>
    </xf>
    <xf numFmtId="3" fontId="0" fillId="6" borderId="22" xfId="0" applyNumberFormat="1" applyFill="1" applyBorder="1" applyAlignment="1">
      <alignment horizontal="right"/>
    </xf>
    <xf numFmtId="3" fontId="0" fillId="0" borderId="28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22" xfId="0" applyFont="1" applyFill="1" applyBorder="1" applyAlignment="1">
      <alignment horizontal="right"/>
    </xf>
    <xf numFmtId="0" fontId="8" fillId="0" borderId="20" xfId="0" applyFont="1" applyFill="1" applyBorder="1" applyAlignment="1">
      <alignment horizontal="right"/>
    </xf>
    <xf numFmtId="3" fontId="8" fillId="0" borderId="20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left" wrapText="1"/>
    </xf>
    <xf numFmtId="4" fontId="0" fillId="0" borderId="1" xfId="0" applyNumberFormat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3" fontId="8" fillId="0" borderId="22" xfId="0" applyNumberFormat="1" applyFont="1" applyFill="1" applyBorder="1" applyAlignment="1">
      <alignment horizontal="left" wrapText="1"/>
    </xf>
    <xf numFmtId="3" fontId="8" fillId="0" borderId="20" xfId="0" applyNumberFormat="1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8"/>
  <sheetViews>
    <sheetView tabSelected="1" topLeftCell="A7" workbookViewId="0">
      <selection activeCell="K7" sqref="K1:K1048576"/>
    </sheetView>
  </sheetViews>
  <sheetFormatPr baseColWidth="10" defaultRowHeight="15" x14ac:dyDescent="0.25"/>
  <cols>
    <col min="1" max="1" width="19.5703125" customWidth="1"/>
    <col min="2" max="2" width="22" customWidth="1"/>
    <col min="3" max="3" width="24.28515625" customWidth="1"/>
    <col min="4" max="4" width="16" customWidth="1"/>
    <col min="5" max="5" width="23.28515625" customWidth="1"/>
    <col min="6" max="6" width="38" customWidth="1"/>
    <col min="7" max="7" width="38.85546875" customWidth="1"/>
    <col min="8" max="8" width="21.42578125" customWidth="1"/>
    <col min="9" max="9" width="17.5703125" customWidth="1"/>
    <col min="10" max="10" width="24.140625" customWidth="1"/>
    <col min="11" max="11" width="14.85546875" customWidth="1"/>
  </cols>
  <sheetData>
    <row r="2" spans="1:11" ht="21" x14ac:dyDescent="0.35">
      <c r="A2" s="5" t="s">
        <v>118</v>
      </c>
      <c r="B2" s="17"/>
      <c r="D2" s="17"/>
      <c r="E2" s="17"/>
      <c r="H2" s="1"/>
      <c r="I2" s="2"/>
      <c r="J2" s="2"/>
    </row>
    <row r="3" spans="1:11" ht="21" x14ac:dyDescent="0.35">
      <c r="A3" s="50"/>
      <c r="B3" s="17"/>
      <c r="D3" s="17"/>
      <c r="E3" s="17"/>
      <c r="H3" s="1"/>
      <c r="I3" s="2"/>
      <c r="J3" s="2"/>
    </row>
    <row r="4" spans="1:11" x14ac:dyDescent="0.25">
      <c r="A4" s="3" t="s">
        <v>12</v>
      </c>
      <c r="B4" s="17"/>
      <c r="C4" s="18" t="s">
        <v>13</v>
      </c>
      <c r="D4" s="19"/>
      <c r="E4" s="17"/>
      <c r="H4" s="1"/>
      <c r="I4" s="2"/>
      <c r="J4" s="2"/>
    </row>
    <row r="5" spans="1:11" x14ac:dyDescent="0.25">
      <c r="A5" s="3"/>
      <c r="B5" s="17"/>
      <c r="C5" s="18" t="s">
        <v>15</v>
      </c>
      <c r="D5" s="19"/>
      <c r="E5" s="17"/>
      <c r="H5" s="1"/>
      <c r="I5" s="2"/>
      <c r="J5" s="2"/>
    </row>
    <row r="6" spans="1:11" ht="15.75" thickBot="1" x14ac:dyDescent="0.3">
      <c r="A6" s="17"/>
      <c r="C6" s="17"/>
      <c r="D6" s="17"/>
      <c r="H6" s="2"/>
      <c r="I6" s="2"/>
      <c r="J6" s="2"/>
    </row>
    <row r="7" spans="1:11" ht="30.75" thickBot="1" x14ac:dyDescent="0.3">
      <c r="A7" s="130" t="s">
        <v>16</v>
      </c>
      <c r="B7" s="38" t="s">
        <v>17</v>
      </c>
      <c r="C7" s="39" t="s">
        <v>18</v>
      </c>
      <c r="D7" s="39" t="s">
        <v>19</v>
      </c>
      <c r="E7" s="40" t="s">
        <v>20</v>
      </c>
      <c r="F7" s="40" t="s">
        <v>21</v>
      </c>
      <c r="G7" s="40" t="s">
        <v>0</v>
      </c>
      <c r="H7" s="49" t="s">
        <v>119</v>
      </c>
      <c r="I7" s="49" t="s">
        <v>120</v>
      </c>
      <c r="J7" s="69" t="s">
        <v>1</v>
      </c>
      <c r="K7" s="88" t="s">
        <v>124</v>
      </c>
    </row>
    <row r="8" spans="1:11" x14ac:dyDescent="0.25">
      <c r="A8" s="66"/>
      <c r="B8" s="67"/>
      <c r="C8" s="68"/>
      <c r="D8" s="68"/>
      <c r="E8" s="67"/>
      <c r="F8" s="67"/>
      <c r="G8" s="67"/>
      <c r="H8" s="70"/>
      <c r="I8" s="70"/>
      <c r="J8" s="71"/>
      <c r="K8" s="131"/>
    </row>
    <row r="9" spans="1:11" x14ac:dyDescent="0.25">
      <c r="A9" s="61"/>
      <c r="B9" s="52"/>
      <c r="C9" s="51"/>
      <c r="D9" s="51"/>
      <c r="E9" s="52"/>
      <c r="F9" s="52"/>
      <c r="G9" s="52"/>
      <c r="H9" s="53"/>
      <c r="I9" s="53"/>
      <c r="J9" s="54"/>
      <c r="K9" s="125"/>
    </row>
    <row r="10" spans="1:11" x14ac:dyDescent="0.25">
      <c r="A10" s="28">
        <v>2008418215</v>
      </c>
      <c r="B10" s="52" t="s">
        <v>40</v>
      </c>
      <c r="C10" s="52" t="s">
        <v>41</v>
      </c>
      <c r="D10" s="51">
        <v>50073783282</v>
      </c>
      <c r="E10" s="52" t="s">
        <v>42</v>
      </c>
      <c r="F10" s="52" t="s">
        <v>43</v>
      </c>
      <c r="G10" s="52" t="s">
        <v>44</v>
      </c>
      <c r="H10" s="119">
        <v>52307</v>
      </c>
      <c r="I10" s="119">
        <v>46935</v>
      </c>
      <c r="J10" s="11"/>
      <c r="K10" s="124" t="s">
        <v>128</v>
      </c>
    </row>
    <row r="11" spans="1:11" x14ac:dyDescent="0.25">
      <c r="A11" s="28">
        <v>2007810814</v>
      </c>
      <c r="B11" s="52" t="s">
        <v>45</v>
      </c>
      <c r="C11" s="51"/>
      <c r="D11" s="51">
        <v>50073773241</v>
      </c>
      <c r="E11" s="52" t="s">
        <v>46</v>
      </c>
      <c r="F11" s="52" t="s">
        <v>43</v>
      </c>
      <c r="G11" s="52" t="s">
        <v>47</v>
      </c>
      <c r="H11" s="119">
        <v>3199</v>
      </c>
      <c r="I11" s="119">
        <v>3008</v>
      </c>
      <c r="J11" s="55" t="s">
        <v>48</v>
      </c>
      <c r="K11" s="124" t="s">
        <v>128</v>
      </c>
    </row>
    <row r="12" spans="1:11" x14ac:dyDescent="0.25">
      <c r="A12" s="28">
        <v>2008234362</v>
      </c>
      <c r="B12" s="52" t="s">
        <v>49</v>
      </c>
      <c r="C12" s="51"/>
      <c r="D12" s="51">
        <v>50073777144</v>
      </c>
      <c r="E12" s="52" t="s">
        <v>50</v>
      </c>
      <c r="F12" s="52" t="s">
        <v>43</v>
      </c>
      <c r="G12" s="52" t="s">
        <v>51</v>
      </c>
      <c r="H12" s="119">
        <v>6231</v>
      </c>
      <c r="I12" s="119">
        <v>6320</v>
      </c>
      <c r="J12" s="11"/>
      <c r="K12" s="124" t="s">
        <v>128</v>
      </c>
    </row>
    <row r="13" spans="1:11" x14ac:dyDescent="0.25">
      <c r="A13" s="28">
        <v>2006688187</v>
      </c>
      <c r="B13" s="6" t="s">
        <v>52</v>
      </c>
      <c r="C13" s="51"/>
      <c r="D13" s="51">
        <v>50073778209</v>
      </c>
      <c r="E13" s="52" t="s">
        <v>50</v>
      </c>
      <c r="F13" s="52" t="s">
        <v>43</v>
      </c>
      <c r="G13" s="52" t="s">
        <v>53</v>
      </c>
      <c r="H13" s="119">
        <v>0</v>
      </c>
      <c r="I13" s="119">
        <v>0</v>
      </c>
      <c r="J13" s="56" t="s">
        <v>54</v>
      </c>
      <c r="K13" s="124" t="s">
        <v>128</v>
      </c>
    </row>
    <row r="14" spans="1:11" x14ac:dyDescent="0.25">
      <c r="A14" s="28">
        <v>2007493073</v>
      </c>
      <c r="B14" s="52" t="s">
        <v>55</v>
      </c>
      <c r="C14" s="51"/>
      <c r="D14" s="51">
        <v>50074456987</v>
      </c>
      <c r="E14" s="52" t="s">
        <v>56</v>
      </c>
      <c r="F14" s="52" t="s">
        <v>57</v>
      </c>
      <c r="G14" s="52" t="s">
        <v>51</v>
      </c>
      <c r="H14" s="119">
        <v>4659</v>
      </c>
      <c r="I14" s="119">
        <v>4551</v>
      </c>
      <c r="J14" s="11"/>
      <c r="K14" s="124" t="s">
        <v>128</v>
      </c>
    </row>
    <row r="15" spans="1:11" x14ac:dyDescent="0.25">
      <c r="A15" s="28">
        <v>2008701877</v>
      </c>
      <c r="B15" s="52" t="s">
        <v>58</v>
      </c>
      <c r="C15" s="51"/>
      <c r="D15" s="51">
        <v>50074477222</v>
      </c>
      <c r="E15" s="57" t="s">
        <v>59</v>
      </c>
      <c r="F15" s="52" t="s">
        <v>60</v>
      </c>
      <c r="G15" s="52" t="s">
        <v>51</v>
      </c>
      <c r="H15" s="119">
        <v>2508</v>
      </c>
      <c r="I15" s="119">
        <v>2706</v>
      </c>
      <c r="J15" s="11"/>
      <c r="K15" s="124" t="s">
        <v>128</v>
      </c>
    </row>
    <row r="16" spans="1:11" x14ac:dyDescent="0.25">
      <c r="A16" s="29">
        <v>2110397831</v>
      </c>
      <c r="B16" s="26" t="s">
        <v>61</v>
      </c>
      <c r="C16" s="26" t="s">
        <v>62</v>
      </c>
      <c r="D16" s="26">
        <v>50074616987</v>
      </c>
      <c r="E16" s="26" t="s">
        <v>59</v>
      </c>
      <c r="F16" s="26" t="s">
        <v>60</v>
      </c>
      <c r="G16" s="26" t="s">
        <v>51</v>
      </c>
      <c r="H16" s="115">
        <v>8157</v>
      </c>
      <c r="I16" s="115">
        <v>5060</v>
      </c>
      <c r="J16" s="9" t="s">
        <v>5</v>
      </c>
      <c r="K16" s="126" t="s">
        <v>172</v>
      </c>
    </row>
    <row r="17" spans="1:11" x14ac:dyDescent="0.25">
      <c r="A17" s="28">
        <v>2006688412</v>
      </c>
      <c r="B17" s="52" t="s">
        <v>63</v>
      </c>
      <c r="C17" s="51"/>
      <c r="D17" s="51">
        <v>50073816281</v>
      </c>
      <c r="E17" s="52" t="s">
        <v>64</v>
      </c>
      <c r="F17" s="52" t="s">
        <v>27</v>
      </c>
      <c r="G17" s="52" t="s">
        <v>51</v>
      </c>
      <c r="H17" s="119">
        <v>1662</v>
      </c>
      <c r="I17" s="119">
        <v>2076</v>
      </c>
      <c r="J17" s="11"/>
      <c r="K17" s="124" t="s">
        <v>128</v>
      </c>
    </row>
    <row r="18" spans="1:11" x14ac:dyDescent="0.25">
      <c r="A18" s="28">
        <v>2008856006</v>
      </c>
      <c r="B18" s="52" t="s">
        <v>65</v>
      </c>
      <c r="C18" s="25"/>
      <c r="D18" s="51">
        <v>50073800903</v>
      </c>
      <c r="E18" s="6" t="s">
        <v>66</v>
      </c>
      <c r="F18" s="6" t="s">
        <v>24</v>
      </c>
      <c r="G18" s="6" t="s">
        <v>51</v>
      </c>
      <c r="H18" s="119">
        <v>2627</v>
      </c>
      <c r="I18" s="119">
        <v>2623</v>
      </c>
      <c r="J18" s="11"/>
      <c r="K18" s="124" t="s">
        <v>128</v>
      </c>
    </row>
    <row r="19" spans="1:11" x14ac:dyDescent="0.25">
      <c r="A19" s="29">
        <v>2150111428</v>
      </c>
      <c r="B19" s="26" t="s">
        <v>67</v>
      </c>
      <c r="C19" s="26" t="s">
        <v>68</v>
      </c>
      <c r="D19" s="26">
        <v>50073983288</v>
      </c>
      <c r="E19" s="26" t="s">
        <v>66</v>
      </c>
      <c r="F19" s="26" t="s">
        <v>24</v>
      </c>
      <c r="G19" s="26" t="s">
        <v>51</v>
      </c>
      <c r="H19" s="115">
        <v>20574</v>
      </c>
      <c r="I19" s="115">
        <v>22524</v>
      </c>
      <c r="J19" s="9" t="s">
        <v>5</v>
      </c>
      <c r="K19" s="126" t="s">
        <v>173</v>
      </c>
    </row>
    <row r="20" spans="1:11" x14ac:dyDescent="0.25">
      <c r="A20" s="28">
        <v>2005439472</v>
      </c>
      <c r="B20" s="52" t="s">
        <v>69</v>
      </c>
      <c r="C20" s="51"/>
      <c r="D20" s="51">
        <v>50073798025</v>
      </c>
      <c r="E20" s="52" t="s">
        <v>70</v>
      </c>
      <c r="F20" s="52" t="s">
        <v>71</v>
      </c>
      <c r="G20" s="52" t="s">
        <v>51</v>
      </c>
      <c r="H20" s="119">
        <v>3801</v>
      </c>
      <c r="I20" s="119">
        <v>4015</v>
      </c>
      <c r="J20" s="11"/>
      <c r="K20" s="124" t="s">
        <v>128</v>
      </c>
    </row>
    <row r="21" spans="1:11" x14ac:dyDescent="0.25">
      <c r="A21" s="28">
        <v>2007966962</v>
      </c>
      <c r="B21" s="52" t="s">
        <v>72</v>
      </c>
      <c r="C21" s="51"/>
      <c r="D21" s="51">
        <v>50073753540</v>
      </c>
      <c r="E21" s="52" t="s">
        <v>73</v>
      </c>
      <c r="F21" s="52" t="s">
        <v>74</v>
      </c>
      <c r="G21" s="52" t="s">
        <v>51</v>
      </c>
      <c r="H21" s="119">
        <v>23</v>
      </c>
      <c r="I21" s="119">
        <v>880</v>
      </c>
      <c r="J21" s="11"/>
      <c r="K21" s="124" t="s">
        <v>128</v>
      </c>
    </row>
    <row r="22" spans="1:11" x14ac:dyDescent="0.25">
      <c r="A22" s="28">
        <v>2008049407</v>
      </c>
      <c r="B22" s="6" t="s">
        <v>75</v>
      </c>
      <c r="C22" s="6" t="s">
        <v>76</v>
      </c>
      <c r="D22" s="51">
        <v>50073815902</v>
      </c>
      <c r="E22" s="6" t="s">
        <v>77</v>
      </c>
      <c r="F22" s="6" t="s">
        <v>78</v>
      </c>
      <c r="G22" s="6" t="s">
        <v>51</v>
      </c>
      <c r="H22" s="120">
        <v>12324</v>
      </c>
      <c r="I22" s="120">
        <v>17943</v>
      </c>
      <c r="J22" s="58"/>
      <c r="K22" s="127" t="s">
        <v>128</v>
      </c>
    </row>
    <row r="23" spans="1:11" x14ac:dyDescent="0.25">
      <c r="A23" s="28">
        <v>2150042449</v>
      </c>
      <c r="B23" s="52" t="s">
        <v>79</v>
      </c>
      <c r="C23" s="51"/>
      <c r="D23" s="51">
        <v>50074138569</v>
      </c>
      <c r="E23" s="52" t="s">
        <v>80</v>
      </c>
      <c r="F23" s="52" t="s">
        <v>81</v>
      </c>
      <c r="G23" s="52" t="s">
        <v>51</v>
      </c>
      <c r="H23" s="119">
        <v>10032</v>
      </c>
      <c r="I23" s="119">
        <v>10350</v>
      </c>
      <c r="J23" s="11"/>
      <c r="K23" s="124" t="s">
        <v>128</v>
      </c>
    </row>
    <row r="24" spans="1:11" x14ac:dyDescent="0.25">
      <c r="A24" s="29">
        <v>2150112781</v>
      </c>
      <c r="B24" s="26" t="s">
        <v>82</v>
      </c>
      <c r="C24" s="26"/>
      <c r="D24" s="26">
        <v>50073985482</v>
      </c>
      <c r="E24" s="26" t="s">
        <v>80</v>
      </c>
      <c r="F24" s="26" t="s">
        <v>81</v>
      </c>
      <c r="G24" s="26" t="s">
        <v>83</v>
      </c>
      <c r="H24" s="115">
        <v>6212</v>
      </c>
      <c r="I24" s="115">
        <v>6638</v>
      </c>
      <c r="J24" s="9" t="s">
        <v>5</v>
      </c>
      <c r="K24" s="126" t="s">
        <v>173</v>
      </c>
    </row>
    <row r="25" spans="1:11" x14ac:dyDescent="0.25">
      <c r="A25" s="28">
        <v>2007597001</v>
      </c>
      <c r="B25" s="52" t="s">
        <v>84</v>
      </c>
      <c r="C25" s="51"/>
      <c r="D25" s="51">
        <v>50073823400</v>
      </c>
      <c r="E25" s="52" t="s">
        <v>85</v>
      </c>
      <c r="F25" s="52" t="s">
        <v>86</v>
      </c>
      <c r="G25" s="52" t="s">
        <v>51</v>
      </c>
      <c r="H25" s="119">
        <v>3550</v>
      </c>
      <c r="I25" s="119">
        <v>3948</v>
      </c>
      <c r="J25" s="11"/>
      <c r="K25" s="124" t="s">
        <v>128</v>
      </c>
    </row>
    <row r="26" spans="1:11" x14ac:dyDescent="0.25">
      <c r="A26" s="62">
        <v>2008605351</v>
      </c>
      <c r="B26" s="60"/>
      <c r="C26" s="59"/>
      <c r="D26" s="59">
        <v>50074010303</v>
      </c>
      <c r="E26" s="60" t="s">
        <v>87</v>
      </c>
      <c r="F26" s="60" t="s">
        <v>86</v>
      </c>
      <c r="G26" s="52" t="s">
        <v>88</v>
      </c>
      <c r="H26" s="119">
        <v>5</v>
      </c>
      <c r="I26" s="119">
        <v>5</v>
      </c>
      <c r="J26" s="11"/>
      <c r="K26" s="124" t="s">
        <v>128</v>
      </c>
    </row>
    <row r="27" spans="1:11" x14ac:dyDescent="0.25">
      <c r="A27" s="62">
        <v>2151092907</v>
      </c>
      <c r="B27" s="60" t="s">
        <v>89</v>
      </c>
      <c r="C27" s="59"/>
      <c r="D27" s="59">
        <v>50121514232</v>
      </c>
      <c r="E27" s="60" t="s">
        <v>90</v>
      </c>
      <c r="F27" s="60" t="s">
        <v>86</v>
      </c>
      <c r="G27" s="52" t="s">
        <v>88</v>
      </c>
      <c r="H27" s="119">
        <v>4</v>
      </c>
      <c r="I27" s="119">
        <v>3</v>
      </c>
      <c r="J27" s="11"/>
      <c r="K27" s="124" t="s">
        <v>174</v>
      </c>
    </row>
    <row r="28" spans="1:11" x14ac:dyDescent="0.25">
      <c r="A28" s="62">
        <v>2008682922</v>
      </c>
      <c r="B28" s="60" t="s">
        <v>91</v>
      </c>
      <c r="C28" s="59"/>
      <c r="D28" s="59">
        <v>50073812122</v>
      </c>
      <c r="E28" s="60" t="s">
        <v>92</v>
      </c>
      <c r="F28" s="60" t="s">
        <v>93</v>
      </c>
      <c r="G28" s="52" t="s">
        <v>51</v>
      </c>
      <c r="H28" s="121">
        <v>2222</v>
      </c>
      <c r="I28" s="121">
        <v>3430</v>
      </c>
      <c r="J28" s="10"/>
      <c r="K28" s="128" t="s">
        <v>128</v>
      </c>
    </row>
    <row r="29" spans="1:11" x14ac:dyDescent="0.25">
      <c r="A29" s="28">
        <v>2008384965</v>
      </c>
      <c r="B29" s="52" t="s">
        <v>94</v>
      </c>
      <c r="C29" s="51"/>
      <c r="D29" s="51">
        <v>50072793084</v>
      </c>
      <c r="E29" s="52" t="s">
        <v>95</v>
      </c>
      <c r="F29" s="52" t="s">
        <v>96</v>
      </c>
      <c r="G29" s="52" t="s">
        <v>51</v>
      </c>
      <c r="H29" s="119">
        <v>1429</v>
      </c>
      <c r="I29" s="119">
        <v>2858</v>
      </c>
      <c r="J29" s="11"/>
      <c r="K29" s="124" t="s">
        <v>128</v>
      </c>
    </row>
    <row r="30" spans="1:11" x14ac:dyDescent="0.25">
      <c r="A30" s="28">
        <v>2008229263</v>
      </c>
      <c r="B30" s="52" t="s">
        <v>97</v>
      </c>
      <c r="C30" s="52" t="s">
        <v>98</v>
      </c>
      <c r="D30" s="51">
        <v>50074184926</v>
      </c>
      <c r="E30" s="52" t="s">
        <v>99</v>
      </c>
      <c r="F30" s="52" t="s">
        <v>43</v>
      </c>
      <c r="G30" s="52" t="s">
        <v>100</v>
      </c>
      <c r="H30" s="119">
        <v>39195</v>
      </c>
      <c r="I30" s="119">
        <v>38900</v>
      </c>
      <c r="J30" s="11"/>
      <c r="K30" s="124" t="s">
        <v>128</v>
      </c>
    </row>
    <row r="31" spans="1:11" x14ac:dyDescent="0.25">
      <c r="A31" s="28">
        <v>2008221537</v>
      </c>
      <c r="B31" s="52" t="s">
        <v>101</v>
      </c>
      <c r="C31" s="51"/>
      <c r="D31" s="51">
        <v>50073929208</v>
      </c>
      <c r="E31" s="52" t="s">
        <v>102</v>
      </c>
      <c r="F31" s="52" t="s">
        <v>43</v>
      </c>
      <c r="G31" s="52" t="s">
        <v>103</v>
      </c>
      <c r="H31" s="119">
        <v>13</v>
      </c>
      <c r="I31" s="119">
        <v>14</v>
      </c>
      <c r="J31" s="11"/>
      <c r="K31" s="124" t="s">
        <v>128</v>
      </c>
    </row>
    <row r="32" spans="1:11" x14ac:dyDescent="0.25">
      <c r="A32" s="28">
        <v>2150242335</v>
      </c>
      <c r="B32" s="52" t="s">
        <v>104</v>
      </c>
      <c r="C32" s="52" t="s">
        <v>105</v>
      </c>
      <c r="D32" s="51">
        <v>50074473288</v>
      </c>
      <c r="E32" s="52" t="s">
        <v>106</v>
      </c>
      <c r="F32" s="52" t="s">
        <v>43</v>
      </c>
      <c r="G32" s="52" t="s">
        <v>107</v>
      </c>
      <c r="H32" s="119">
        <v>42132</v>
      </c>
      <c r="I32" s="119">
        <v>44413</v>
      </c>
      <c r="J32" s="11"/>
      <c r="K32" s="124" t="s">
        <v>128</v>
      </c>
    </row>
    <row r="33" spans="1:11" x14ac:dyDescent="0.25">
      <c r="A33" s="28">
        <v>2111208198</v>
      </c>
      <c r="B33" s="52" t="s">
        <v>108</v>
      </c>
      <c r="C33" s="51"/>
      <c r="D33" s="51">
        <v>50073023703</v>
      </c>
      <c r="E33" s="52" t="s">
        <v>99</v>
      </c>
      <c r="F33" s="52" t="s">
        <v>109</v>
      </c>
      <c r="G33" s="52" t="s">
        <v>110</v>
      </c>
      <c r="H33" s="119">
        <v>43900</v>
      </c>
      <c r="I33" s="119">
        <v>48250</v>
      </c>
      <c r="J33" s="11"/>
      <c r="K33" s="124" t="s">
        <v>128</v>
      </c>
    </row>
    <row r="34" spans="1:11" x14ac:dyDescent="0.25">
      <c r="A34" s="28">
        <v>2111629033</v>
      </c>
      <c r="B34" s="52" t="s">
        <v>111</v>
      </c>
      <c r="C34" s="51"/>
      <c r="D34" s="51">
        <v>50073771427</v>
      </c>
      <c r="E34" s="52" t="s">
        <v>112</v>
      </c>
      <c r="F34" s="52" t="s">
        <v>43</v>
      </c>
      <c r="G34" s="52" t="s">
        <v>113</v>
      </c>
      <c r="H34" s="119">
        <v>97951</v>
      </c>
      <c r="I34" s="119">
        <v>81372</v>
      </c>
      <c r="J34" s="11"/>
      <c r="K34" s="129" t="s">
        <v>136</v>
      </c>
    </row>
    <row r="35" spans="1:11" ht="15.75" thickBot="1" x14ac:dyDescent="0.3">
      <c r="A35" s="30">
        <v>2008286022</v>
      </c>
      <c r="B35" s="63" t="s">
        <v>114</v>
      </c>
      <c r="C35" s="63" t="s">
        <v>115</v>
      </c>
      <c r="D35" s="64">
        <v>50073979047</v>
      </c>
      <c r="E35" s="63" t="s">
        <v>116</v>
      </c>
      <c r="F35" s="63" t="s">
        <v>43</v>
      </c>
      <c r="G35" s="63" t="s">
        <v>117</v>
      </c>
      <c r="H35" s="122">
        <v>11996</v>
      </c>
      <c r="I35" s="122">
        <v>11098</v>
      </c>
      <c r="J35" s="12"/>
      <c r="K35" s="132" t="s">
        <v>128</v>
      </c>
    </row>
    <row r="36" spans="1:11" ht="15.75" thickBot="1" x14ac:dyDescent="0.3">
      <c r="A36" s="20"/>
      <c r="D36" s="17"/>
      <c r="H36" s="123"/>
      <c r="I36" s="123"/>
      <c r="J36" s="4"/>
      <c r="K36" s="133"/>
    </row>
    <row r="37" spans="1:11" ht="15.75" thickBot="1" x14ac:dyDescent="0.3">
      <c r="A37" s="38" t="s">
        <v>11</v>
      </c>
      <c r="B37" s="40"/>
      <c r="C37" s="39"/>
      <c r="D37" s="39"/>
      <c r="E37" s="40"/>
      <c r="F37" s="72"/>
      <c r="G37" s="72"/>
      <c r="H37" s="118">
        <f>SUM(H10:H35)</f>
        <v>376713</v>
      </c>
      <c r="I37" s="118">
        <f>SUM(I10:I35)</f>
        <v>369920</v>
      </c>
      <c r="J37" s="73"/>
      <c r="K37" s="91"/>
    </row>
    <row r="38" spans="1:11" x14ac:dyDescent="0.25">
      <c r="A38" s="3"/>
      <c r="B38" s="3"/>
      <c r="C38" s="3"/>
      <c r="D38" s="3"/>
      <c r="E38" s="3"/>
    </row>
  </sheetData>
  <pageMargins left="0.7" right="0.7" top="0.78740157499999996" bottom="0.78740157499999996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workbookViewId="0">
      <selection activeCell="K1" sqref="K1:K1048576"/>
    </sheetView>
  </sheetViews>
  <sheetFormatPr baseColWidth="10" defaultRowHeight="15" x14ac:dyDescent="0.25"/>
  <cols>
    <col min="1" max="1" width="18.7109375" customWidth="1"/>
    <col min="2" max="2" width="20.85546875" customWidth="1"/>
    <col min="3" max="3" width="17.85546875" customWidth="1"/>
    <col min="4" max="4" width="15.42578125" customWidth="1"/>
    <col min="5" max="5" width="30.85546875" customWidth="1"/>
    <col min="7" max="7" width="20.28515625" customWidth="1"/>
    <col min="10" max="10" width="20.28515625" customWidth="1"/>
  </cols>
  <sheetData>
    <row r="1" spans="1:11" ht="21" x14ac:dyDescent="0.35">
      <c r="A1" s="5" t="s">
        <v>171</v>
      </c>
    </row>
    <row r="3" spans="1:11" x14ac:dyDescent="0.25">
      <c r="A3" s="3" t="s">
        <v>12</v>
      </c>
      <c r="B3" s="17"/>
      <c r="C3" s="18" t="s">
        <v>13</v>
      </c>
      <c r="D3" s="19"/>
      <c r="E3" s="17"/>
      <c r="H3" s="1"/>
      <c r="I3" s="2"/>
      <c r="J3" s="2"/>
      <c r="K3" s="76"/>
    </row>
    <row r="4" spans="1:11" x14ac:dyDescent="0.25">
      <c r="A4" s="3"/>
      <c r="B4" s="17"/>
      <c r="C4" s="18" t="s">
        <v>121</v>
      </c>
      <c r="D4" s="19"/>
      <c r="E4" s="17"/>
      <c r="H4" s="1"/>
      <c r="I4" s="2"/>
      <c r="J4" s="2"/>
      <c r="K4" s="76"/>
    </row>
    <row r="5" spans="1:11" x14ac:dyDescent="0.25">
      <c r="A5" s="3"/>
      <c r="B5" s="17"/>
      <c r="C5" s="18" t="s">
        <v>15</v>
      </c>
      <c r="D5" s="19"/>
      <c r="E5" s="17"/>
      <c r="H5" s="1"/>
      <c r="I5" s="2"/>
      <c r="J5" s="2"/>
      <c r="K5" s="76"/>
    </row>
    <row r="6" spans="1:11" ht="15.75" thickBot="1" x14ac:dyDescent="0.3">
      <c r="A6" s="17"/>
      <c r="B6" s="17"/>
      <c r="D6" s="17"/>
      <c r="E6" s="17"/>
      <c r="H6" s="1"/>
      <c r="I6" s="2"/>
      <c r="J6" s="2"/>
      <c r="K6" s="76"/>
    </row>
    <row r="7" spans="1:11" ht="45.75" thickBot="1" x14ac:dyDescent="0.3">
      <c r="A7" s="38" t="s">
        <v>16</v>
      </c>
      <c r="B7" s="39" t="s">
        <v>17</v>
      </c>
      <c r="C7" s="39" t="s">
        <v>18</v>
      </c>
      <c r="D7" s="39" t="s">
        <v>19</v>
      </c>
      <c r="E7" s="40" t="s">
        <v>20</v>
      </c>
      <c r="F7" s="40" t="s">
        <v>21</v>
      </c>
      <c r="G7" s="111" t="s">
        <v>0</v>
      </c>
      <c r="H7" s="49" t="s">
        <v>38</v>
      </c>
      <c r="I7" s="49" t="s">
        <v>39</v>
      </c>
      <c r="J7" s="69" t="s">
        <v>1</v>
      </c>
      <c r="K7" s="112" t="s">
        <v>124</v>
      </c>
    </row>
    <row r="8" spans="1:11" x14ac:dyDescent="0.25">
      <c r="A8" s="33"/>
      <c r="B8" s="34"/>
      <c r="C8" s="34"/>
      <c r="D8" s="34"/>
      <c r="E8" s="35"/>
      <c r="F8" s="35"/>
      <c r="G8" s="35"/>
      <c r="H8" s="36"/>
      <c r="I8" s="36"/>
      <c r="J8" s="37"/>
      <c r="K8" s="87"/>
    </row>
    <row r="9" spans="1:11" x14ac:dyDescent="0.25">
      <c r="A9" s="27"/>
      <c r="B9" s="21"/>
      <c r="C9" s="21"/>
      <c r="D9" s="21"/>
      <c r="E9" s="22"/>
      <c r="F9" s="22"/>
      <c r="G9" s="22"/>
      <c r="H9" s="23"/>
      <c r="I9" s="23"/>
      <c r="J9" s="24"/>
      <c r="K9" s="80"/>
    </row>
    <row r="10" spans="1:11" x14ac:dyDescent="0.25">
      <c r="A10" s="28">
        <v>2007394782</v>
      </c>
      <c r="B10" s="6" t="s">
        <v>125</v>
      </c>
      <c r="C10" s="25"/>
      <c r="D10" s="25">
        <v>50073966424</v>
      </c>
      <c r="E10" s="92" t="s">
        <v>126</v>
      </c>
      <c r="F10" s="6" t="s">
        <v>43</v>
      </c>
      <c r="G10" s="6" t="s">
        <v>127</v>
      </c>
      <c r="H10" s="113">
        <v>18811</v>
      </c>
      <c r="I10" s="113">
        <v>17332</v>
      </c>
      <c r="J10" s="55"/>
      <c r="K10" s="98" t="s">
        <v>128</v>
      </c>
    </row>
    <row r="11" spans="1:11" x14ac:dyDescent="0.25">
      <c r="A11" s="28">
        <v>2111208299</v>
      </c>
      <c r="B11" s="52" t="s">
        <v>129</v>
      </c>
      <c r="C11" s="25"/>
      <c r="D11" s="25">
        <v>50074116846</v>
      </c>
      <c r="E11" s="6" t="s">
        <v>130</v>
      </c>
      <c r="F11" s="6" t="s">
        <v>43</v>
      </c>
      <c r="G11" s="92" t="s">
        <v>131</v>
      </c>
      <c r="H11" s="113">
        <v>672</v>
      </c>
      <c r="I11" s="114">
        <v>457</v>
      </c>
      <c r="J11" s="55"/>
      <c r="K11" s="98" t="s">
        <v>128</v>
      </c>
    </row>
    <row r="12" spans="1:11" x14ac:dyDescent="0.25">
      <c r="A12" s="28">
        <v>2006986667</v>
      </c>
      <c r="B12" s="6" t="s">
        <v>132</v>
      </c>
      <c r="C12" s="6" t="s">
        <v>133</v>
      </c>
      <c r="D12" s="25">
        <v>50073928846</v>
      </c>
      <c r="E12" s="6" t="s">
        <v>130</v>
      </c>
      <c r="F12" s="6" t="s">
        <v>43</v>
      </c>
      <c r="G12" s="6" t="s">
        <v>131</v>
      </c>
      <c r="H12" s="113">
        <v>11996</v>
      </c>
      <c r="I12" s="114">
        <v>10681</v>
      </c>
      <c r="J12" s="55"/>
      <c r="K12" s="98" t="s">
        <v>128</v>
      </c>
    </row>
    <row r="13" spans="1:11" x14ac:dyDescent="0.25">
      <c r="A13" s="29">
        <v>2006690895</v>
      </c>
      <c r="B13" s="26" t="s">
        <v>134</v>
      </c>
      <c r="C13" s="26"/>
      <c r="D13" s="26">
        <v>50073372746</v>
      </c>
      <c r="E13" s="26" t="s">
        <v>135</v>
      </c>
      <c r="F13" s="26" t="s">
        <v>43</v>
      </c>
      <c r="G13" s="26" t="s">
        <v>131</v>
      </c>
      <c r="H13" s="115">
        <v>14655</v>
      </c>
      <c r="I13" s="115">
        <v>16937</v>
      </c>
      <c r="J13" s="9" t="s">
        <v>5</v>
      </c>
      <c r="K13" s="99" t="s">
        <v>136</v>
      </c>
    </row>
    <row r="14" spans="1:11" x14ac:dyDescent="0.25">
      <c r="A14" s="28">
        <v>2150518674</v>
      </c>
      <c r="B14" s="6" t="s">
        <v>137</v>
      </c>
      <c r="C14" s="25"/>
      <c r="D14" s="25">
        <v>50073777061</v>
      </c>
      <c r="E14" s="6" t="s">
        <v>138</v>
      </c>
      <c r="F14" s="6" t="s">
        <v>43</v>
      </c>
      <c r="G14" s="6" t="s">
        <v>139</v>
      </c>
      <c r="H14" s="113">
        <v>1493</v>
      </c>
      <c r="I14" s="114">
        <v>1310</v>
      </c>
      <c r="J14" s="93"/>
      <c r="K14" s="100" t="s">
        <v>128</v>
      </c>
    </row>
    <row r="15" spans="1:11" x14ac:dyDescent="0.25">
      <c r="A15" s="28">
        <v>2111208353</v>
      </c>
      <c r="B15" s="6" t="s">
        <v>140</v>
      </c>
      <c r="C15" s="6" t="s">
        <v>141</v>
      </c>
      <c r="D15" s="25">
        <v>50074609700</v>
      </c>
      <c r="E15" s="6" t="s">
        <v>142</v>
      </c>
      <c r="F15" s="6" t="s">
        <v>43</v>
      </c>
      <c r="G15" s="25" t="s">
        <v>143</v>
      </c>
      <c r="H15" s="113">
        <v>19161</v>
      </c>
      <c r="I15" s="114">
        <v>20330</v>
      </c>
      <c r="J15" s="93"/>
      <c r="K15" s="100" t="s">
        <v>128</v>
      </c>
    </row>
    <row r="16" spans="1:11" x14ac:dyDescent="0.25">
      <c r="A16" s="28">
        <v>2111303368</v>
      </c>
      <c r="B16" s="6" t="s">
        <v>144</v>
      </c>
      <c r="C16" s="6"/>
      <c r="D16" s="25">
        <v>50074165702</v>
      </c>
      <c r="E16" s="6" t="s">
        <v>145</v>
      </c>
      <c r="F16" s="6" t="s">
        <v>43</v>
      </c>
      <c r="G16" s="25" t="s">
        <v>146</v>
      </c>
      <c r="H16" s="113">
        <v>438</v>
      </c>
      <c r="I16" s="114">
        <v>325</v>
      </c>
      <c r="J16" s="93"/>
      <c r="K16" s="100" t="s">
        <v>128</v>
      </c>
    </row>
    <row r="17" spans="1:11" x14ac:dyDescent="0.25">
      <c r="A17" s="28">
        <v>2110179678</v>
      </c>
      <c r="B17" s="6" t="s">
        <v>147</v>
      </c>
      <c r="C17" s="6" t="s">
        <v>148</v>
      </c>
      <c r="D17" s="25">
        <v>50074616242</v>
      </c>
      <c r="E17" s="6" t="s">
        <v>149</v>
      </c>
      <c r="F17" s="6" t="s">
        <v>43</v>
      </c>
      <c r="G17" s="6" t="s">
        <v>150</v>
      </c>
      <c r="H17" s="113">
        <v>12453</v>
      </c>
      <c r="I17" s="114">
        <v>10856</v>
      </c>
      <c r="J17" s="93"/>
      <c r="K17" s="100" t="s">
        <v>128</v>
      </c>
    </row>
    <row r="18" spans="1:11" x14ac:dyDescent="0.25">
      <c r="A18" s="28">
        <v>2008141531</v>
      </c>
      <c r="B18" s="6" t="s">
        <v>151</v>
      </c>
      <c r="C18" s="25"/>
      <c r="D18" s="25">
        <v>50073784389</v>
      </c>
      <c r="E18" s="6" t="s">
        <v>152</v>
      </c>
      <c r="F18" s="6" t="s">
        <v>43</v>
      </c>
      <c r="G18" s="6" t="s">
        <v>7</v>
      </c>
      <c r="H18" s="113">
        <v>6123</v>
      </c>
      <c r="I18" s="113">
        <v>3718</v>
      </c>
      <c r="J18" s="8"/>
      <c r="K18" s="100" t="s">
        <v>128</v>
      </c>
    </row>
    <row r="19" spans="1:11" x14ac:dyDescent="0.25">
      <c r="A19" s="28">
        <v>2008170496</v>
      </c>
      <c r="B19" s="6" t="s">
        <v>153</v>
      </c>
      <c r="C19" s="25"/>
      <c r="D19" s="25">
        <v>50073045020</v>
      </c>
      <c r="E19" s="6" t="s">
        <v>154</v>
      </c>
      <c r="F19" s="6" t="s">
        <v>43</v>
      </c>
      <c r="G19" s="6" t="s">
        <v>7</v>
      </c>
      <c r="H19" s="113">
        <v>1392</v>
      </c>
      <c r="I19" s="113">
        <v>1503</v>
      </c>
      <c r="J19" s="8"/>
      <c r="K19" s="100" t="s">
        <v>128</v>
      </c>
    </row>
    <row r="20" spans="1:11" x14ac:dyDescent="0.25">
      <c r="A20" s="28">
        <v>2008243145</v>
      </c>
      <c r="B20" s="6" t="s">
        <v>155</v>
      </c>
      <c r="C20" s="6" t="s">
        <v>156</v>
      </c>
      <c r="D20" s="25">
        <v>50073778168</v>
      </c>
      <c r="E20" s="6" t="s">
        <v>157</v>
      </c>
      <c r="F20" s="6" t="s">
        <v>43</v>
      </c>
      <c r="G20" s="6" t="s">
        <v>158</v>
      </c>
      <c r="H20" s="113">
        <v>10246</v>
      </c>
      <c r="I20" s="114">
        <v>11100</v>
      </c>
      <c r="J20" s="7"/>
      <c r="K20" s="100" t="s">
        <v>128</v>
      </c>
    </row>
    <row r="21" spans="1:11" x14ac:dyDescent="0.25">
      <c r="A21" s="28">
        <v>2111208350</v>
      </c>
      <c r="B21" s="6" t="s">
        <v>159</v>
      </c>
      <c r="C21" s="6" t="s">
        <v>160</v>
      </c>
      <c r="D21" s="25">
        <v>50073774067</v>
      </c>
      <c r="E21" s="92" t="s">
        <v>161</v>
      </c>
      <c r="F21" s="6" t="s">
        <v>43</v>
      </c>
      <c r="G21" s="6" t="s">
        <v>162</v>
      </c>
      <c r="H21" s="113">
        <v>23623</v>
      </c>
      <c r="I21" s="114">
        <v>21310</v>
      </c>
      <c r="J21" s="7"/>
      <c r="K21" s="100" t="s">
        <v>128</v>
      </c>
    </row>
    <row r="22" spans="1:11" x14ac:dyDescent="0.25">
      <c r="A22" s="28">
        <v>2009042685</v>
      </c>
      <c r="B22" s="6" t="s">
        <v>163</v>
      </c>
      <c r="C22" s="6" t="s">
        <v>164</v>
      </c>
      <c r="D22" s="25">
        <v>50073767624</v>
      </c>
      <c r="E22" s="6" t="s">
        <v>165</v>
      </c>
      <c r="F22" s="6" t="s">
        <v>43</v>
      </c>
      <c r="G22" s="6" t="s">
        <v>166</v>
      </c>
      <c r="H22" s="113">
        <v>27596</v>
      </c>
      <c r="I22" s="114">
        <v>29118</v>
      </c>
      <c r="J22" s="8"/>
      <c r="K22" s="100" t="s">
        <v>128</v>
      </c>
    </row>
    <row r="23" spans="1:11" x14ac:dyDescent="0.25">
      <c r="A23" s="101">
        <v>2008907681</v>
      </c>
      <c r="B23" s="95" t="s">
        <v>167</v>
      </c>
      <c r="C23" s="94"/>
      <c r="D23" s="96">
        <v>50073715962</v>
      </c>
      <c r="E23" s="95" t="s">
        <v>168</v>
      </c>
      <c r="F23" s="95" t="s">
        <v>43</v>
      </c>
      <c r="G23" s="95" t="s">
        <v>169</v>
      </c>
      <c r="H23" s="116">
        <v>21</v>
      </c>
      <c r="I23" s="116">
        <v>28</v>
      </c>
      <c r="J23" s="97" t="s">
        <v>170</v>
      </c>
      <c r="K23" s="100" t="s">
        <v>128</v>
      </c>
    </row>
    <row r="24" spans="1:11" ht="15.75" thickBot="1" x14ac:dyDescent="0.3">
      <c r="A24" s="103"/>
      <c r="B24" s="104"/>
      <c r="C24" s="105"/>
      <c r="D24" s="106"/>
      <c r="E24" s="104"/>
      <c r="F24" s="104"/>
      <c r="G24" s="104"/>
      <c r="H24" s="117"/>
      <c r="I24" s="117"/>
      <c r="J24" s="107"/>
      <c r="K24" s="108"/>
    </row>
    <row r="25" spans="1:11" ht="15.75" thickBot="1" x14ac:dyDescent="0.3">
      <c r="A25" s="38" t="s">
        <v>11</v>
      </c>
      <c r="B25" s="74"/>
      <c r="C25" s="72"/>
      <c r="D25" s="74"/>
      <c r="E25" s="74"/>
      <c r="F25" s="72"/>
      <c r="G25" s="72"/>
      <c r="H25" s="118">
        <f>SUM(H10:H24)</f>
        <v>148680</v>
      </c>
      <c r="I25" s="118">
        <f>SUM(I10:I24)</f>
        <v>145005</v>
      </c>
      <c r="J25" s="41"/>
      <c r="K25" s="110"/>
    </row>
  </sheetData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K31"/>
  <sheetViews>
    <sheetView topLeftCell="A10" workbookViewId="0">
      <selection activeCell="K10" sqref="K1:K1048576"/>
    </sheetView>
  </sheetViews>
  <sheetFormatPr baseColWidth="10" defaultRowHeight="15" x14ac:dyDescent="0.25"/>
  <cols>
    <col min="1" max="1" width="15" customWidth="1"/>
    <col min="2" max="2" width="25.42578125" customWidth="1"/>
    <col min="3" max="3" width="17.85546875" customWidth="1"/>
    <col min="4" max="4" width="17" customWidth="1"/>
    <col min="5" max="5" width="17.5703125" customWidth="1"/>
    <col min="6" max="6" width="21.5703125" customWidth="1"/>
    <col min="7" max="7" width="31.5703125" customWidth="1"/>
    <col min="10" max="10" width="21" customWidth="1"/>
  </cols>
  <sheetData>
    <row r="10" spans="1:11" ht="21" x14ac:dyDescent="0.35">
      <c r="A10" s="5" t="s">
        <v>187</v>
      </c>
    </row>
    <row r="12" spans="1:11" x14ac:dyDescent="0.25">
      <c r="A12" s="3" t="s">
        <v>12</v>
      </c>
      <c r="B12" s="17"/>
      <c r="C12" s="18" t="s">
        <v>13</v>
      </c>
      <c r="D12" s="19"/>
      <c r="E12" s="17"/>
      <c r="H12" s="1"/>
      <c r="I12" s="2"/>
      <c r="J12" s="2"/>
      <c r="K12" s="76"/>
    </row>
    <row r="13" spans="1:11" x14ac:dyDescent="0.25">
      <c r="A13" s="3"/>
      <c r="B13" s="17"/>
      <c r="C13" s="18" t="s">
        <v>175</v>
      </c>
      <c r="D13" s="19"/>
      <c r="E13" s="17"/>
      <c r="H13" s="1"/>
      <c r="I13" s="2"/>
      <c r="J13" s="2"/>
      <c r="K13" s="76"/>
    </row>
    <row r="14" spans="1:11" x14ac:dyDescent="0.25">
      <c r="A14" s="3"/>
      <c r="B14" s="17"/>
      <c r="C14" s="18" t="s">
        <v>15</v>
      </c>
      <c r="D14" s="19"/>
      <c r="E14" s="17"/>
      <c r="H14" s="1"/>
      <c r="I14" s="2"/>
      <c r="J14" s="2"/>
      <c r="K14" s="76"/>
    </row>
    <row r="15" spans="1:11" ht="15.75" thickBot="1" x14ac:dyDescent="0.3">
      <c r="A15" s="17"/>
      <c r="B15" s="17"/>
      <c r="D15" s="17"/>
      <c r="E15" s="17"/>
      <c r="H15" s="1"/>
      <c r="I15" s="2"/>
      <c r="J15" s="2"/>
      <c r="K15" s="76"/>
    </row>
    <row r="16" spans="1:11" ht="45.75" thickBot="1" x14ac:dyDescent="0.3">
      <c r="A16" s="38" t="s">
        <v>16</v>
      </c>
      <c r="B16" s="39" t="s">
        <v>17</v>
      </c>
      <c r="C16" s="39" t="s">
        <v>18</v>
      </c>
      <c r="D16" s="39" t="s">
        <v>19</v>
      </c>
      <c r="E16" s="40" t="s">
        <v>20</v>
      </c>
      <c r="F16" s="40" t="s">
        <v>21</v>
      </c>
      <c r="G16" s="111" t="s">
        <v>0</v>
      </c>
      <c r="H16" s="49" t="s">
        <v>38</v>
      </c>
      <c r="I16" s="49" t="s">
        <v>39</v>
      </c>
      <c r="J16" s="69" t="s">
        <v>1</v>
      </c>
      <c r="K16" s="102" t="s">
        <v>124</v>
      </c>
    </row>
    <row r="17" spans="1:11" x14ac:dyDescent="0.25">
      <c r="A17" s="33"/>
      <c r="B17" s="34"/>
      <c r="C17" s="34"/>
      <c r="D17" s="34"/>
      <c r="E17" s="35"/>
      <c r="F17" s="35"/>
      <c r="G17" s="35"/>
      <c r="H17" s="36"/>
      <c r="I17" s="36"/>
      <c r="J17" s="37"/>
      <c r="K17" s="87"/>
    </row>
    <row r="18" spans="1:11" x14ac:dyDescent="0.25">
      <c r="A18" s="27"/>
      <c r="B18" s="21"/>
      <c r="C18" s="21"/>
      <c r="D18" s="21"/>
      <c r="E18" s="22"/>
      <c r="F18" s="22"/>
      <c r="G18" s="22"/>
      <c r="H18" s="23"/>
      <c r="I18" s="23"/>
      <c r="J18" s="24"/>
      <c r="K18" s="80"/>
    </row>
    <row r="19" spans="1:11" x14ac:dyDescent="0.25">
      <c r="A19" s="28">
        <v>2007425792</v>
      </c>
      <c r="B19" s="6" t="s">
        <v>188</v>
      </c>
      <c r="C19" s="25"/>
      <c r="D19" s="25">
        <v>50073746040</v>
      </c>
      <c r="E19" s="6" t="s">
        <v>176</v>
      </c>
      <c r="F19" s="6" t="s">
        <v>57</v>
      </c>
      <c r="G19" s="6" t="s">
        <v>177</v>
      </c>
      <c r="H19" s="120">
        <v>5469</v>
      </c>
      <c r="I19" s="120">
        <v>5169</v>
      </c>
      <c r="J19" s="8"/>
      <c r="K19" s="81" t="s">
        <v>128</v>
      </c>
    </row>
    <row r="20" spans="1:11" x14ac:dyDescent="0.25">
      <c r="A20" s="28">
        <v>2007455111</v>
      </c>
      <c r="B20" s="6" t="s">
        <v>189</v>
      </c>
      <c r="C20" s="25"/>
      <c r="D20" s="25">
        <v>50073746826</v>
      </c>
      <c r="E20" s="6" t="s">
        <v>178</v>
      </c>
      <c r="F20" s="6" t="s">
        <v>57</v>
      </c>
      <c r="G20" s="6" t="s">
        <v>150</v>
      </c>
      <c r="H20" s="120">
        <v>8400</v>
      </c>
      <c r="I20" s="120">
        <v>9446</v>
      </c>
      <c r="J20" s="8"/>
      <c r="K20" s="81" t="s">
        <v>128</v>
      </c>
    </row>
    <row r="21" spans="1:11" x14ac:dyDescent="0.25">
      <c r="A21" s="28">
        <v>2007657606</v>
      </c>
      <c r="B21" s="6" t="s">
        <v>190</v>
      </c>
      <c r="C21" s="25"/>
      <c r="D21" s="25">
        <v>50073757089</v>
      </c>
      <c r="E21" s="6" t="s">
        <v>178</v>
      </c>
      <c r="F21" s="6" t="s">
        <v>57</v>
      </c>
      <c r="G21" s="6" t="s">
        <v>179</v>
      </c>
      <c r="H21" s="120">
        <v>172</v>
      </c>
      <c r="I21" s="114">
        <v>124</v>
      </c>
      <c r="J21" s="8"/>
      <c r="K21" s="81" t="s">
        <v>128</v>
      </c>
    </row>
    <row r="22" spans="1:11" x14ac:dyDescent="0.25">
      <c r="A22" s="28">
        <v>2007454761</v>
      </c>
      <c r="B22" s="6" t="s">
        <v>191</v>
      </c>
      <c r="C22" s="25"/>
      <c r="D22" s="25">
        <v>50073747105</v>
      </c>
      <c r="E22" s="92" t="s">
        <v>56</v>
      </c>
      <c r="F22" s="6" t="s">
        <v>57</v>
      </c>
      <c r="G22" s="6" t="s">
        <v>7</v>
      </c>
      <c r="H22" s="120">
        <v>395</v>
      </c>
      <c r="I22" s="120">
        <v>385</v>
      </c>
      <c r="J22" s="8"/>
      <c r="K22" s="81" t="s">
        <v>128</v>
      </c>
    </row>
    <row r="23" spans="1:11" x14ac:dyDescent="0.25">
      <c r="A23" s="28">
        <v>2008842603</v>
      </c>
      <c r="B23" s="6" t="s">
        <v>192</v>
      </c>
      <c r="C23" s="25"/>
      <c r="D23" s="25">
        <v>50074381689</v>
      </c>
      <c r="E23" s="6" t="s">
        <v>180</v>
      </c>
      <c r="F23" s="6" t="s">
        <v>57</v>
      </c>
      <c r="G23" s="6" t="s">
        <v>181</v>
      </c>
      <c r="H23" s="120">
        <v>127</v>
      </c>
      <c r="I23" s="120">
        <v>103</v>
      </c>
      <c r="J23" s="8"/>
      <c r="K23" s="81" t="s">
        <v>128</v>
      </c>
    </row>
    <row r="24" spans="1:11" x14ac:dyDescent="0.25">
      <c r="A24" s="28">
        <v>2110415481</v>
      </c>
      <c r="B24" s="6" t="s">
        <v>193</v>
      </c>
      <c r="C24" s="25"/>
      <c r="D24" s="25">
        <v>50072796161</v>
      </c>
      <c r="E24" s="6" t="s">
        <v>182</v>
      </c>
      <c r="F24" s="6" t="s">
        <v>57</v>
      </c>
      <c r="G24" s="6" t="s">
        <v>8</v>
      </c>
      <c r="H24" s="120">
        <v>4519</v>
      </c>
      <c r="I24" s="120">
        <v>4054</v>
      </c>
      <c r="J24" s="8"/>
      <c r="K24" s="81" t="s">
        <v>128</v>
      </c>
    </row>
    <row r="25" spans="1:11" x14ac:dyDescent="0.25">
      <c r="A25" s="29">
        <v>2110415483</v>
      </c>
      <c r="B25" s="26" t="s">
        <v>194</v>
      </c>
      <c r="C25" s="26" t="s">
        <v>183</v>
      </c>
      <c r="D25" s="26">
        <v>50072796145</v>
      </c>
      <c r="E25" s="26" t="s">
        <v>182</v>
      </c>
      <c r="F25" s="26" t="s">
        <v>57</v>
      </c>
      <c r="G25" s="26" t="s">
        <v>8</v>
      </c>
      <c r="H25" s="115">
        <v>12258</v>
      </c>
      <c r="I25" s="115">
        <v>14124</v>
      </c>
      <c r="J25" s="143" t="s">
        <v>5</v>
      </c>
      <c r="K25" s="81" t="s">
        <v>128</v>
      </c>
    </row>
    <row r="26" spans="1:11" ht="30.75" thickBot="1" x14ac:dyDescent="0.3">
      <c r="A26" s="103">
        <v>2151165270</v>
      </c>
      <c r="B26" s="135" t="s">
        <v>195</v>
      </c>
      <c r="C26" s="135" t="s">
        <v>184</v>
      </c>
      <c r="D26" s="136">
        <v>50073735209</v>
      </c>
      <c r="E26" s="135" t="s">
        <v>185</v>
      </c>
      <c r="F26" s="135" t="s">
        <v>57</v>
      </c>
      <c r="G26" s="185" t="s">
        <v>186</v>
      </c>
      <c r="H26" s="144">
        <v>10636</v>
      </c>
      <c r="I26" s="144">
        <v>9808</v>
      </c>
      <c r="J26" s="137"/>
      <c r="K26" s="89" t="s">
        <v>128</v>
      </c>
    </row>
    <row r="27" spans="1:11" x14ac:dyDescent="0.25">
      <c r="A27" s="138"/>
      <c r="B27" s="139"/>
      <c r="C27" s="139"/>
      <c r="D27" s="140"/>
      <c r="E27" s="139"/>
      <c r="F27" s="139"/>
      <c r="G27" s="139"/>
      <c r="H27" s="145"/>
      <c r="I27" s="145"/>
      <c r="J27" s="141"/>
      <c r="K27" s="142"/>
    </row>
    <row r="28" spans="1:11" ht="15.75" thickBot="1" x14ac:dyDescent="0.3">
      <c r="A28" s="147" t="s">
        <v>11</v>
      </c>
      <c r="B28" s="64"/>
      <c r="C28" s="63"/>
      <c r="D28" s="64"/>
      <c r="E28" s="64"/>
      <c r="F28" s="63"/>
      <c r="G28" s="63"/>
      <c r="H28" s="146">
        <f>SUM(H19:H27)</f>
        <v>41976</v>
      </c>
      <c r="I28" s="146">
        <f>SUM(I19:I27)</f>
        <v>43213</v>
      </c>
      <c r="J28" s="134"/>
      <c r="K28" s="86"/>
    </row>
    <row r="29" spans="1:1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1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</row>
  </sheetData>
  <pageMargins left="0.7" right="0.7" top="0.78740157499999996" bottom="0.78740157499999996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2"/>
  <sheetViews>
    <sheetView topLeftCell="A7" workbookViewId="0">
      <selection activeCell="K7" sqref="K1:K1048576"/>
    </sheetView>
  </sheetViews>
  <sheetFormatPr baseColWidth="10" defaultRowHeight="15" x14ac:dyDescent="0.25"/>
  <cols>
    <col min="1" max="1" width="17.5703125" customWidth="1"/>
    <col min="2" max="2" width="17.28515625" customWidth="1"/>
    <col min="3" max="3" width="22.28515625" customWidth="1"/>
    <col min="4" max="4" width="16.85546875" customWidth="1"/>
    <col min="5" max="5" width="18" customWidth="1"/>
    <col min="6" max="6" width="17.28515625" customWidth="1"/>
    <col min="7" max="7" width="20.7109375" customWidth="1"/>
  </cols>
  <sheetData>
    <row r="7" spans="1:11" ht="21" x14ac:dyDescent="0.35">
      <c r="A7" s="5" t="s">
        <v>209</v>
      </c>
    </row>
    <row r="9" spans="1:11" x14ac:dyDescent="0.25">
      <c r="A9" s="3" t="s">
        <v>12</v>
      </c>
      <c r="B9" s="17"/>
      <c r="C9" s="18" t="s">
        <v>13</v>
      </c>
      <c r="D9" s="19"/>
      <c r="E9" s="17"/>
      <c r="H9" s="1"/>
      <c r="I9" s="2"/>
      <c r="J9" s="2"/>
      <c r="K9" s="76"/>
    </row>
    <row r="10" spans="1:11" x14ac:dyDescent="0.25">
      <c r="A10" s="3"/>
      <c r="B10" s="17"/>
      <c r="C10" s="18" t="s">
        <v>196</v>
      </c>
      <c r="D10" s="19"/>
      <c r="E10" s="17"/>
      <c r="H10" s="1"/>
      <c r="I10" s="2"/>
      <c r="J10" s="2"/>
      <c r="K10" s="76"/>
    </row>
    <row r="11" spans="1:11" x14ac:dyDescent="0.25">
      <c r="A11" s="3"/>
      <c r="B11" s="17"/>
      <c r="C11" s="18" t="s">
        <v>15</v>
      </c>
      <c r="D11" s="19"/>
      <c r="E11" s="78"/>
      <c r="F11" s="77"/>
      <c r="G11" s="79"/>
      <c r="H11" s="78"/>
      <c r="I11" s="78"/>
      <c r="J11" s="78"/>
      <c r="K11" s="148"/>
    </row>
    <row r="12" spans="1:11" x14ac:dyDescent="0.25">
      <c r="A12" s="3"/>
      <c r="B12" s="17"/>
      <c r="C12" s="18" t="s">
        <v>43</v>
      </c>
      <c r="D12" s="19"/>
      <c r="E12" s="17"/>
      <c r="H12" s="1"/>
      <c r="I12" s="2"/>
      <c r="J12" s="2"/>
      <c r="K12" s="76"/>
    </row>
    <row r="13" spans="1:11" ht="15.75" thickBot="1" x14ac:dyDescent="0.3">
      <c r="A13" s="17"/>
      <c r="B13" s="17"/>
      <c r="D13" s="17"/>
      <c r="E13" s="17"/>
      <c r="H13" s="1"/>
      <c r="I13" s="2"/>
      <c r="J13" s="2"/>
      <c r="K13" s="76"/>
    </row>
    <row r="14" spans="1:11" ht="45.75" thickBot="1" x14ac:dyDescent="0.3">
      <c r="A14" s="38" t="s">
        <v>16</v>
      </c>
      <c r="B14" s="39" t="s">
        <v>17</v>
      </c>
      <c r="C14" s="39" t="s">
        <v>18</v>
      </c>
      <c r="D14" s="39" t="s">
        <v>19</v>
      </c>
      <c r="E14" s="40" t="s">
        <v>20</v>
      </c>
      <c r="F14" s="40" t="s">
        <v>21</v>
      </c>
      <c r="G14" s="111" t="s">
        <v>0</v>
      </c>
      <c r="H14" s="49" t="s">
        <v>38</v>
      </c>
      <c r="I14" s="49" t="s">
        <v>39</v>
      </c>
      <c r="J14" s="69" t="s">
        <v>1</v>
      </c>
      <c r="K14" s="112" t="s">
        <v>124</v>
      </c>
    </row>
    <row r="15" spans="1:11" x14ac:dyDescent="0.25">
      <c r="A15" s="33"/>
      <c r="B15" s="34"/>
      <c r="C15" s="34"/>
      <c r="D15" s="34"/>
      <c r="E15" s="35"/>
      <c r="F15" s="35"/>
      <c r="G15" s="35"/>
      <c r="H15" s="36"/>
      <c r="I15" s="36"/>
      <c r="J15" s="37"/>
      <c r="K15" s="87"/>
    </row>
    <row r="16" spans="1:11" x14ac:dyDescent="0.25">
      <c r="A16" s="27"/>
      <c r="B16" s="21"/>
      <c r="C16" s="21"/>
      <c r="D16" s="21"/>
      <c r="E16" s="22"/>
      <c r="F16" s="22"/>
      <c r="G16" s="22"/>
      <c r="H16" s="23"/>
      <c r="I16" s="23"/>
      <c r="J16" s="24"/>
      <c r="K16" s="80"/>
    </row>
    <row r="17" spans="1:11" x14ac:dyDescent="0.25">
      <c r="A17" s="28">
        <v>2007977926</v>
      </c>
      <c r="B17" s="6" t="s">
        <v>197</v>
      </c>
      <c r="C17" s="6" t="s">
        <v>198</v>
      </c>
      <c r="D17" s="25">
        <v>50073752766</v>
      </c>
      <c r="E17" s="6" t="s">
        <v>199</v>
      </c>
      <c r="F17" s="6" t="s">
        <v>60</v>
      </c>
      <c r="G17" s="6" t="s">
        <v>200</v>
      </c>
      <c r="H17" s="120">
        <v>6684</v>
      </c>
      <c r="I17" s="120">
        <v>5683</v>
      </c>
      <c r="J17" s="11"/>
      <c r="K17" s="81" t="s">
        <v>128</v>
      </c>
    </row>
    <row r="18" spans="1:11" x14ac:dyDescent="0.25">
      <c r="A18" s="28">
        <v>2008702021</v>
      </c>
      <c r="B18" s="6" t="s">
        <v>201</v>
      </c>
      <c r="C18" s="25"/>
      <c r="D18" s="25">
        <v>50074667469</v>
      </c>
      <c r="E18" s="6" t="s">
        <v>202</v>
      </c>
      <c r="F18" s="6" t="s">
        <v>60</v>
      </c>
      <c r="G18" s="6" t="s">
        <v>7</v>
      </c>
      <c r="H18" s="120">
        <v>2333</v>
      </c>
      <c r="I18" s="120">
        <v>2018</v>
      </c>
      <c r="J18" s="11"/>
      <c r="K18" s="81" t="s">
        <v>128</v>
      </c>
    </row>
    <row r="19" spans="1:11" x14ac:dyDescent="0.25">
      <c r="A19" s="28">
        <v>2008665407</v>
      </c>
      <c r="B19" s="6" t="s">
        <v>203</v>
      </c>
      <c r="C19" s="6" t="s">
        <v>204</v>
      </c>
      <c r="D19" s="25">
        <v>50074382504</v>
      </c>
      <c r="E19" s="6" t="s">
        <v>205</v>
      </c>
      <c r="F19" s="6" t="s">
        <v>60</v>
      </c>
      <c r="G19" s="6" t="s">
        <v>206</v>
      </c>
      <c r="H19" s="120">
        <v>9317</v>
      </c>
      <c r="I19" s="120">
        <v>7913</v>
      </c>
      <c r="J19" s="8"/>
      <c r="K19" s="81" t="s">
        <v>128</v>
      </c>
    </row>
    <row r="20" spans="1:11" x14ac:dyDescent="0.25">
      <c r="A20" s="28">
        <v>2150571863</v>
      </c>
      <c r="B20" s="52" t="s">
        <v>207</v>
      </c>
      <c r="C20" s="52"/>
      <c r="D20" s="51">
        <v>50074310406</v>
      </c>
      <c r="E20" s="6" t="s">
        <v>205</v>
      </c>
      <c r="F20" s="6" t="s">
        <v>60</v>
      </c>
      <c r="G20" s="60" t="s">
        <v>208</v>
      </c>
      <c r="H20" s="192">
        <v>815</v>
      </c>
      <c r="I20" s="119">
        <v>778</v>
      </c>
      <c r="J20" s="9"/>
      <c r="K20" s="81" t="s">
        <v>128</v>
      </c>
    </row>
    <row r="21" spans="1:11" ht="15.75" thickBot="1" x14ac:dyDescent="0.3">
      <c r="A21" s="103"/>
      <c r="B21" s="186"/>
      <c r="C21" s="186"/>
      <c r="D21" s="187"/>
      <c r="E21" s="135"/>
      <c r="F21" s="135"/>
      <c r="G21" s="188"/>
      <c r="H21" s="193"/>
      <c r="I21" s="194"/>
      <c r="J21" s="189"/>
      <c r="K21" s="190"/>
    </row>
    <row r="22" spans="1:11" ht="15.75" thickBot="1" x14ac:dyDescent="0.3">
      <c r="A22" s="38" t="s">
        <v>11</v>
      </c>
      <c r="B22" s="74"/>
      <c r="C22" s="72"/>
      <c r="D22" s="74"/>
      <c r="E22" s="74"/>
      <c r="F22" s="72"/>
      <c r="G22" s="72"/>
      <c r="H22" s="118">
        <f>SUM(H17:H21)</f>
        <v>19149</v>
      </c>
      <c r="I22" s="118">
        <f>SUM(I17:I21)</f>
        <v>16392</v>
      </c>
      <c r="J22" s="41"/>
      <c r="K22" s="191"/>
    </row>
  </sheetData>
  <pageMargins left="0.7" right="0.7" top="0.78740157499999996" bottom="0.78740157499999996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2"/>
  <sheetViews>
    <sheetView workbookViewId="0">
      <selection activeCell="K1" sqref="K1:K1048576"/>
    </sheetView>
  </sheetViews>
  <sheetFormatPr baseColWidth="10" defaultRowHeight="15" x14ac:dyDescent="0.25"/>
  <cols>
    <col min="1" max="1" width="23.85546875" customWidth="1"/>
    <col min="2" max="2" width="18" customWidth="1"/>
    <col min="3" max="3" width="20.5703125" customWidth="1"/>
    <col min="4" max="4" width="13.42578125" customWidth="1"/>
    <col min="5" max="5" width="23.5703125" customWidth="1"/>
    <col min="6" max="6" width="31.42578125" customWidth="1"/>
    <col min="7" max="7" width="27.5703125" customWidth="1"/>
    <col min="8" max="8" width="16.42578125" customWidth="1"/>
    <col min="9" max="9" width="15.140625" customWidth="1"/>
    <col min="10" max="10" width="21.42578125" customWidth="1"/>
  </cols>
  <sheetData>
    <row r="2" spans="1:11" ht="21" x14ac:dyDescent="0.35">
      <c r="A2" s="5" t="s">
        <v>10</v>
      </c>
    </row>
    <row r="4" spans="1:11" x14ac:dyDescent="0.25">
      <c r="A4" s="13"/>
      <c r="B4" s="44"/>
      <c r="C4" s="14"/>
      <c r="D4" s="14"/>
      <c r="E4" s="15"/>
      <c r="F4" s="16"/>
      <c r="G4" s="13"/>
      <c r="H4" s="13"/>
      <c r="I4" s="13"/>
      <c r="J4" s="13"/>
    </row>
    <row r="5" spans="1:11" x14ac:dyDescent="0.25">
      <c r="A5" s="42"/>
      <c r="B5" s="43"/>
      <c r="C5" s="13"/>
      <c r="D5" s="43"/>
      <c r="E5" s="43"/>
      <c r="F5" s="13"/>
      <c r="G5" s="13"/>
      <c r="H5" s="44"/>
      <c r="I5" s="14"/>
      <c r="J5" s="14"/>
    </row>
    <row r="6" spans="1:11" x14ac:dyDescent="0.25">
      <c r="A6" s="3" t="s">
        <v>12</v>
      </c>
      <c r="B6" s="17"/>
      <c r="C6" s="18" t="s">
        <v>13</v>
      </c>
      <c r="D6" s="19"/>
      <c r="E6" s="17"/>
      <c r="H6" s="1"/>
      <c r="I6" s="2"/>
      <c r="J6" s="2"/>
    </row>
    <row r="7" spans="1:11" x14ac:dyDescent="0.25">
      <c r="A7" s="3"/>
      <c r="B7" s="17"/>
      <c r="C7" s="18" t="s">
        <v>14</v>
      </c>
      <c r="D7" s="19"/>
      <c r="E7" s="17"/>
      <c r="H7" s="1"/>
      <c r="I7" s="2"/>
      <c r="J7" s="2"/>
    </row>
    <row r="8" spans="1:11" x14ac:dyDescent="0.25">
      <c r="A8" s="3"/>
      <c r="B8" s="17"/>
      <c r="C8" s="18" t="s">
        <v>15</v>
      </c>
      <c r="D8" s="19"/>
      <c r="E8" s="17"/>
      <c r="H8" s="1"/>
      <c r="I8" s="2"/>
      <c r="J8" s="2"/>
    </row>
    <row r="9" spans="1:11" ht="15.75" thickBot="1" x14ac:dyDescent="0.3">
      <c r="A9" s="17"/>
      <c r="B9" s="17"/>
      <c r="D9" s="17"/>
      <c r="E9" s="17"/>
      <c r="H9" s="1"/>
      <c r="I9" s="2"/>
      <c r="J9" s="2"/>
    </row>
    <row r="10" spans="1:11" ht="30.75" thickBot="1" x14ac:dyDescent="0.3">
      <c r="A10" s="38" t="s">
        <v>16</v>
      </c>
      <c r="B10" s="39" t="s">
        <v>17</v>
      </c>
      <c r="C10" s="39" t="s">
        <v>18</v>
      </c>
      <c r="D10" s="39" t="s">
        <v>19</v>
      </c>
      <c r="E10" s="39" t="s">
        <v>20</v>
      </c>
      <c r="F10" s="39" t="s">
        <v>21</v>
      </c>
      <c r="G10" s="39" t="s">
        <v>0</v>
      </c>
      <c r="H10" s="49" t="s">
        <v>38</v>
      </c>
      <c r="I10" s="49" t="s">
        <v>39</v>
      </c>
      <c r="J10" s="41" t="s">
        <v>1</v>
      </c>
      <c r="K10" s="88" t="s">
        <v>124</v>
      </c>
    </row>
    <row r="11" spans="1:11" x14ac:dyDescent="0.25">
      <c r="A11" s="33"/>
      <c r="B11" s="34"/>
      <c r="C11" s="34"/>
      <c r="D11" s="34"/>
      <c r="E11" s="35"/>
      <c r="F11" s="35"/>
      <c r="G11" s="35"/>
      <c r="H11" s="36"/>
      <c r="I11" s="36"/>
      <c r="J11" s="37"/>
      <c r="K11" s="87"/>
    </row>
    <row r="12" spans="1:11" x14ac:dyDescent="0.25">
      <c r="A12" s="27"/>
      <c r="B12" s="21"/>
      <c r="C12" s="21"/>
      <c r="D12" s="21"/>
      <c r="E12" s="22"/>
      <c r="F12" s="22"/>
      <c r="G12" s="22"/>
      <c r="H12" s="195"/>
      <c r="I12" s="195"/>
      <c r="J12" s="24"/>
      <c r="K12" s="80"/>
    </row>
    <row r="13" spans="1:11" x14ac:dyDescent="0.25">
      <c r="A13" s="28">
        <v>2008333692</v>
      </c>
      <c r="B13" s="6" t="s">
        <v>22</v>
      </c>
      <c r="C13" s="25"/>
      <c r="D13" s="25">
        <v>50073798108</v>
      </c>
      <c r="E13" s="6" t="s">
        <v>23</v>
      </c>
      <c r="F13" s="6" t="s">
        <v>24</v>
      </c>
      <c r="G13" s="6" t="s">
        <v>2</v>
      </c>
      <c r="H13" s="120">
        <v>3468</v>
      </c>
      <c r="I13" s="120">
        <v>3414</v>
      </c>
      <c r="J13" s="8"/>
      <c r="K13" s="81">
        <v>46203</v>
      </c>
    </row>
    <row r="14" spans="1:11" x14ac:dyDescent="0.25">
      <c r="A14" s="28">
        <v>2008507045</v>
      </c>
      <c r="B14" s="6" t="s">
        <v>25</v>
      </c>
      <c r="C14" s="25"/>
      <c r="D14" s="25">
        <v>50073812809</v>
      </c>
      <c r="E14" s="6" t="s">
        <v>26</v>
      </c>
      <c r="F14" s="6" t="s">
        <v>27</v>
      </c>
      <c r="G14" s="6" t="s">
        <v>3</v>
      </c>
      <c r="H14" s="120">
        <v>15250</v>
      </c>
      <c r="I14" s="120">
        <v>14870</v>
      </c>
      <c r="J14" s="8"/>
      <c r="K14" s="81">
        <v>46203</v>
      </c>
    </row>
    <row r="15" spans="1:11" x14ac:dyDescent="0.25">
      <c r="A15" s="45">
        <v>2150327163</v>
      </c>
      <c r="B15" s="46" t="s">
        <v>28</v>
      </c>
      <c r="C15" s="47"/>
      <c r="D15" s="47">
        <v>50073377803</v>
      </c>
      <c r="E15" s="46" t="s">
        <v>26</v>
      </c>
      <c r="F15" s="46" t="s">
        <v>27</v>
      </c>
      <c r="G15" s="46" t="s">
        <v>4</v>
      </c>
      <c r="H15" s="196">
        <v>16294</v>
      </c>
      <c r="I15" s="196">
        <v>15267</v>
      </c>
      <c r="J15" s="48" t="s">
        <v>5</v>
      </c>
      <c r="K15" s="81">
        <v>46203</v>
      </c>
    </row>
    <row r="16" spans="1:11" x14ac:dyDescent="0.25">
      <c r="A16" s="28">
        <v>2006869605</v>
      </c>
      <c r="B16" s="6" t="s">
        <v>29</v>
      </c>
      <c r="C16" s="25"/>
      <c r="D16" s="25">
        <v>50073815944</v>
      </c>
      <c r="E16" s="6" t="s">
        <v>30</v>
      </c>
      <c r="F16" s="6" t="s">
        <v>27</v>
      </c>
      <c r="G16" s="6" t="s">
        <v>6</v>
      </c>
      <c r="H16" s="120">
        <v>839</v>
      </c>
      <c r="I16" s="120">
        <v>811</v>
      </c>
      <c r="J16" s="9"/>
      <c r="K16" s="81">
        <v>46203</v>
      </c>
    </row>
    <row r="17" spans="1:11" x14ac:dyDescent="0.25">
      <c r="A17" s="28">
        <v>2008550611</v>
      </c>
      <c r="B17" s="6" t="s">
        <v>31</v>
      </c>
      <c r="C17" s="25"/>
      <c r="D17" s="25">
        <v>50073806802</v>
      </c>
      <c r="E17" s="6" t="s">
        <v>32</v>
      </c>
      <c r="F17" s="6" t="s">
        <v>27</v>
      </c>
      <c r="G17" s="6" t="s">
        <v>7</v>
      </c>
      <c r="H17" s="164">
        <v>508</v>
      </c>
      <c r="I17" s="164">
        <v>526</v>
      </c>
      <c r="J17" s="10"/>
      <c r="K17" s="81">
        <v>46203</v>
      </c>
    </row>
    <row r="18" spans="1:11" x14ac:dyDescent="0.25">
      <c r="A18" s="28">
        <v>2008560547</v>
      </c>
      <c r="B18" s="6" t="s">
        <v>33</v>
      </c>
      <c r="C18" s="25"/>
      <c r="D18" s="25">
        <v>50073811348</v>
      </c>
      <c r="E18" s="6" t="s">
        <v>34</v>
      </c>
      <c r="F18" s="6" t="s">
        <v>27</v>
      </c>
      <c r="G18" s="6" t="s">
        <v>8</v>
      </c>
      <c r="H18" s="120">
        <v>4695</v>
      </c>
      <c r="I18" s="120">
        <v>2502</v>
      </c>
      <c r="J18" s="10"/>
      <c r="K18" s="81">
        <v>46203</v>
      </c>
    </row>
    <row r="19" spans="1:11" ht="15.75" thickBot="1" x14ac:dyDescent="0.3">
      <c r="A19" s="30">
        <v>2008337586</v>
      </c>
      <c r="B19" s="31" t="s">
        <v>35</v>
      </c>
      <c r="C19" s="31" t="s">
        <v>36</v>
      </c>
      <c r="D19" s="32">
        <v>50074314060</v>
      </c>
      <c r="E19" s="31" t="s">
        <v>37</v>
      </c>
      <c r="F19" s="31" t="s">
        <v>24</v>
      </c>
      <c r="G19" s="31" t="s">
        <v>9</v>
      </c>
      <c r="H19" s="197">
        <v>7262</v>
      </c>
      <c r="I19" s="197">
        <v>7338</v>
      </c>
      <c r="J19" s="12"/>
      <c r="K19" s="89">
        <v>46203</v>
      </c>
    </row>
    <row r="20" spans="1:11" ht="15.75" thickBot="1" x14ac:dyDescent="0.3">
      <c r="A20" s="82"/>
      <c r="B20" s="83"/>
      <c r="C20" s="83"/>
      <c r="D20" s="84"/>
      <c r="E20" s="83"/>
      <c r="F20" s="83"/>
      <c r="G20" s="83"/>
      <c r="H20" s="198"/>
      <c r="I20" s="198"/>
      <c r="J20" s="85"/>
      <c r="K20" s="90"/>
    </row>
    <row r="21" spans="1:11" ht="15.75" thickBot="1" x14ac:dyDescent="0.3">
      <c r="A21" s="38" t="s">
        <v>11</v>
      </c>
      <c r="B21" s="74"/>
      <c r="C21" s="72"/>
      <c r="D21" s="74"/>
      <c r="E21" s="74"/>
      <c r="F21" s="72"/>
      <c r="G21" s="72"/>
      <c r="H21" s="118">
        <f>SUM(H13:H20)</f>
        <v>48316</v>
      </c>
      <c r="I21" s="118">
        <f>SUM(I13:I20)</f>
        <v>44728</v>
      </c>
      <c r="J21" s="75"/>
      <c r="K21" s="91"/>
    </row>
    <row r="22" spans="1:11" x14ac:dyDescent="0.25">
      <c r="A22" s="13"/>
      <c r="B22" s="13"/>
      <c r="C22" s="13"/>
      <c r="D22" s="13"/>
      <c r="E22" s="13"/>
      <c r="F22" s="13"/>
      <c r="G22" s="13"/>
    </row>
  </sheetData>
  <pageMargins left="0.7" right="0.7" top="0.78740157499999996" bottom="0.78740157499999996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workbookViewId="0">
      <selection activeCell="K1" sqref="K1:K1048576"/>
    </sheetView>
  </sheetViews>
  <sheetFormatPr baseColWidth="10" defaultRowHeight="15" x14ac:dyDescent="0.25"/>
  <cols>
    <col min="1" max="1" width="17.28515625" customWidth="1"/>
    <col min="2" max="2" width="20.85546875" customWidth="1"/>
    <col min="3" max="3" width="17.42578125" customWidth="1"/>
    <col min="4" max="4" width="16" customWidth="1"/>
    <col min="5" max="5" width="21.5703125" customWidth="1"/>
    <col min="6" max="6" width="26.5703125" customWidth="1"/>
    <col min="7" max="7" width="24.85546875" customWidth="1"/>
  </cols>
  <sheetData>
    <row r="1" spans="1:11" ht="21" x14ac:dyDescent="0.35">
      <c r="A1" s="5" t="s">
        <v>261</v>
      </c>
    </row>
    <row r="3" spans="1:11" x14ac:dyDescent="0.25">
      <c r="A3" s="3" t="s">
        <v>12</v>
      </c>
      <c r="B3" s="17"/>
      <c r="C3" s="18" t="s">
        <v>13</v>
      </c>
      <c r="D3" s="19"/>
      <c r="E3" s="17"/>
      <c r="H3" s="1"/>
      <c r="I3" s="2"/>
      <c r="J3" s="2"/>
      <c r="K3" s="76"/>
    </row>
    <row r="4" spans="1:11" x14ac:dyDescent="0.25">
      <c r="A4" s="3"/>
      <c r="B4" s="17"/>
      <c r="C4" s="18" t="s">
        <v>250</v>
      </c>
      <c r="D4" s="19"/>
      <c r="E4" s="17"/>
      <c r="H4" s="1"/>
      <c r="I4" s="2"/>
      <c r="J4" s="2"/>
      <c r="K4" s="76"/>
    </row>
    <row r="5" spans="1:11" x14ac:dyDescent="0.25">
      <c r="A5" s="3"/>
      <c r="B5" s="17"/>
      <c r="C5" s="18" t="s">
        <v>15</v>
      </c>
      <c r="D5" s="19"/>
      <c r="E5" s="17"/>
      <c r="H5" s="1"/>
      <c r="I5" s="2"/>
      <c r="J5" s="2"/>
      <c r="K5" s="76"/>
    </row>
    <row r="6" spans="1:11" ht="15.75" thickBot="1" x14ac:dyDescent="0.3">
      <c r="A6" s="17"/>
      <c r="B6" s="17"/>
      <c r="D6" s="17"/>
      <c r="E6" s="17"/>
      <c r="H6" s="1"/>
      <c r="I6" s="2"/>
      <c r="J6" s="2"/>
      <c r="K6" s="76"/>
    </row>
    <row r="7" spans="1:11" ht="45.75" thickBot="1" x14ac:dyDescent="0.3">
      <c r="A7" s="38" t="s">
        <v>16</v>
      </c>
      <c r="B7" s="39" t="s">
        <v>17</v>
      </c>
      <c r="C7" s="39" t="s">
        <v>18</v>
      </c>
      <c r="D7" s="39" t="s">
        <v>19</v>
      </c>
      <c r="E7" s="40" t="s">
        <v>20</v>
      </c>
      <c r="F7" s="40" t="s">
        <v>21</v>
      </c>
      <c r="G7" s="111" t="s">
        <v>0</v>
      </c>
      <c r="H7" s="49" t="s">
        <v>38</v>
      </c>
      <c r="I7" s="49" t="s">
        <v>39</v>
      </c>
      <c r="J7" s="69" t="s">
        <v>1</v>
      </c>
      <c r="K7" s="112" t="s">
        <v>124</v>
      </c>
    </row>
    <row r="8" spans="1:11" x14ac:dyDescent="0.25">
      <c r="A8" s="33"/>
      <c r="B8" s="34"/>
      <c r="C8" s="34"/>
      <c r="D8" s="34"/>
      <c r="E8" s="35"/>
      <c r="F8" s="35"/>
      <c r="G8" s="35"/>
      <c r="H8" s="36"/>
      <c r="I8" s="36"/>
      <c r="J8" s="37"/>
      <c r="K8" s="87"/>
    </row>
    <row r="9" spans="1:11" x14ac:dyDescent="0.25">
      <c r="A9" s="27"/>
      <c r="B9" s="21"/>
      <c r="C9" s="21"/>
      <c r="D9" s="21"/>
      <c r="E9" s="22"/>
      <c r="F9" s="22"/>
      <c r="G9" s="22"/>
      <c r="H9" s="23"/>
      <c r="I9" s="23"/>
      <c r="J9" s="24"/>
      <c r="K9" s="80"/>
    </row>
    <row r="10" spans="1:11" x14ac:dyDescent="0.25">
      <c r="A10" s="169">
        <v>20793482</v>
      </c>
      <c r="B10" s="168" t="s">
        <v>251</v>
      </c>
      <c r="C10" s="167"/>
      <c r="D10" s="167">
        <v>50073797621</v>
      </c>
      <c r="E10" s="168" t="s">
        <v>252</v>
      </c>
      <c r="F10" s="168" t="s">
        <v>71</v>
      </c>
      <c r="G10" s="168" t="s">
        <v>230</v>
      </c>
      <c r="H10" s="204">
        <v>6661</v>
      </c>
      <c r="I10" s="204">
        <v>6363</v>
      </c>
      <c r="J10" s="55" t="s">
        <v>253</v>
      </c>
      <c r="K10" s="152">
        <v>46241</v>
      </c>
    </row>
    <row r="11" spans="1:11" x14ac:dyDescent="0.25">
      <c r="A11" s="28">
        <v>2110186415</v>
      </c>
      <c r="B11" s="6" t="s">
        <v>254</v>
      </c>
      <c r="C11" s="25"/>
      <c r="D11" s="25">
        <v>50073803668</v>
      </c>
      <c r="E11" s="6" t="s">
        <v>255</v>
      </c>
      <c r="F11" s="175" t="s">
        <v>256</v>
      </c>
      <c r="G11" s="6" t="s">
        <v>257</v>
      </c>
      <c r="H11" s="120">
        <v>2114</v>
      </c>
      <c r="I11" s="120">
        <v>2022</v>
      </c>
      <c r="J11" s="11"/>
      <c r="K11" s="81">
        <v>46203</v>
      </c>
    </row>
    <row r="12" spans="1:11" x14ac:dyDescent="0.25">
      <c r="A12" s="28">
        <v>2007777144</v>
      </c>
      <c r="B12" s="6" t="s">
        <v>258</v>
      </c>
      <c r="C12" s="25"/>
      <c r="D12" s="25">
        <v>50073794685</v>
      </c>
      <c r="E12" s="6" t="s">
        <v>236</v>
      </c>
      <c r="F12" s="6" t="s">
        <v>71</v>
      </c>
      <c r="G12" s="6" t="s">
        <v>7</v>
      </c>
      <c r="H12" s="120">
        <v>1404</v>
      </c>
      <c r="I12" s="120">
        <v>1842</v>
      </c>
      <c r="J12" s="11"/>
      <c r="K12" s="81">
        <v>46203</v>
      </c>
    </row>
    <row r="13" spans="1:11" ht="15.75" thickBot="1" x14ac:dyDescent="0.3">
      <c r="A13" s="170">
        <v>20793497</v>
      </c>
      <c r="B13" s="171" t="s">
        <v>259</v>
      </c>
      <c r="C13" s="171"/>
      <c r="D13" s="171">
        <v>50073800945</v>
      </c>
      <c r="E13" s="172" t="s">
        <v>260</v>
      </c>
      <c r="F13" s="172" t="s">
        <v>71</v>
      </c>
      <c r="G13" s="172" t="s">
        <v>181</v>
      </c>
      <c r="H13" s="205">
        <v>4252</v>
      </c>
      <c r="I13" s="205">
        <v>3261</v>
      </c>
      <c r="J13" s="173" t="s">
        <v>253</v>
      </c>
      <c r="K13" s="174">
        <v>46321</v>
      </c>
    </row>
    <row r="14" spans="1:11" ht="15.75" thickBot="1" x14ac:dyDescent="0.3">
      <c r="A14" s="199"/>
      <c r="B14" s="200"/>
      <c r="C14" s="200"/>
      <c r="D14" s="200"/>
      <c r="E14" s="201"/>
      <c r="F14" s="201"/>
      <c r="G14" s="201"/>
      <c r="H14" s="206"/>
      <c r="I14" s="206"/>
      <c r="J14" s="202"/>
      <c r="K14" s="203"/>
    </row>
    <row r="15" spans="1:11" ht="15.75" thickBot="1" x14ac:dyDescent="0.3">
      <c r="A15" s="109" t="s">
        <v>11</v>
      </c>
      <c r="B15" s="74"/>
      <c r="C15" s="72"/>
      <c r="D15" s="74"/>
      <c r="E15" s="74"/>
      <c r="F15" s="72"/>
      <c r="G15" s="72"/>
      <c r="H15" s="118">
        <f>SUM(H10:H14)</f>
        <v>14431</v>
      </c>
      <c r="I15" s="118">
        <f>SUM(I10:I14)</f>
        <v>13488</v>
      </c>
      <c r="J15" s="75"/>
      <c r="K15" s="191"/>
    </row>
  </sheetData>
  <pageMargins left="0.7" right="0.7" top="0.78740157499999996" bottom="0.78740157499999996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selection activeCell="K1" sqref="K1:K1048576"/>
    </sheetView>
  </sheetViews>
  <sheetFormatPr baseColWidth="10" defaultRowHeight="15" x14ac:dyDescent="0.25"/>
  <cols>
    <col min="1" max="1" width="16.28515625" customWidth="1"/>
    <col min="2" max="2" width="18.7109375" customWidth="1"/>
    <col min="3" max="3" width="16.85546875" customWidth="1"/>
    <col min="4" max="4" width="13.5703125" customWidth="1"/>
    <col min="5" max="5" width="20.42578125" customWidth="1"/>
    <col min="6" max="6" width="33.140625" customWidth="1"/>
    <col min="7" max="7" width="26.140625" customWidth="1"/>
    <col min="10" max="10" width="20.7109375" customWidth="1"/>
    <col min="11" max="11" width="13.85546875" customWidth="1"/>
  </cols>
  <sheetData>
    <row r="1" spans="1:11" ht="21" x14ac:dyDescent="0.35">
      <c r="A1" s="5" t="s">
        <v>292</v>
      </c>
    </row>
    <row r="3" spans="1:11" x14ac:dyDescent="0.25">
      <c r="A3" s="3" t="s">
        <v>12</v>
      </c>
      <c r="B3" s="17"/>
      <c r="C3" s="18" t="s">
        <v>13</v>
      </c>
      <c r="D3" s="19"/>
      <c r="E3" s="17"/>
      <c r="H3" s="1"/>
      <c r="I3" s="2"/>
      <c r="J3" s="2"/>
      <c r="K3" s="76"/>
    </row>
    <row r="4" spans="1:11" x14ac:dyDescent="0.25">
      <c r="A4" s="3"/>
      <c r="B4" s="17"/>
      <c r="C4" s="18" t="s">
        <v>262</v>
      </c>
      <c r="D4" s="19"/>
      <c r="E4" s="17"/>
      <c r="H4" s="1"/>
      <c r="I4" s="2"/>
      <c r="J4" s="2"/>
      <c r="K4" s="76"/>
    </row>
    <row r="5" spans="1:11" x14ac:dyDescent="0.25">
      <c r="A5" s="3"/>
      <c r="B5" s="17"/>
      <c r="C5" s="18" t="s">
        <v>15</v>
      </c>
      <c r="D5" s="19"/>
      <c r="E5" s="17"/>
      <c r="H5" s="1"/>
      <c r="I5" s="2"/>
      <c r="J5" s="2"/>
      <c r="K5" s="76"/>
    </row>
    <row r="6" spans="1:11" ht="15.75" thickBot="1" x14ac:dyDescent="0.3">
      <c r="A6" s="17"/>
      <c r="B6" s="17"/>
      <c r="D6" s="17"/>
      <c r="E6" s="17"/>
      <c r="H6" s="1"/>
      <c r="I6" s="2"/>
      <c r="J6" s="2"/>
      <c r="K6" s="76"/>
    </row>
    <row r="7" spans="1:11" ht="45.75" thickBot="1" x14ac:dyDescent="0.3">
      <c r="A7" s="38" t="s">
        <v>16</v>
      </c>
      <c r="B7" s="39" t="s">
        <v>17</v>
      </c>
      <c r="C7" s="39" t="s">
        <v>18</v>
      </c>
      <c r="D7" s="39" t="s">
        <v>19</v>
      </c>
      <c r="E7" s="40" t="s">
        <v>20</v>
      </c>
      <c r="F7" s="40" t="s">
        <v>21</v>
      </c>
      <c r="G7" s="111" t="s">
        <v>0</v>
      </c>
      <c r="H7" s="49" t="s">
        <v>38</v>
      </c>
      <c r="I7" s="49" t="s">
        <v>39</v>
      </c>
      <c r="J7" s="69" t="s">
        <v>1</v>
      </c>
      <c r="K7" s="112" t="s">
        <v>124</v>
      </c>
    </row>
    <row r="8" spans="1:11" x14ac:dyDescent="0.25">
      <c r="A8" s="33"/>
      <c r="B8" s="34"/>
      <c r="C8" s="34"/>
      <c r="D8" s="34"/>
      <c r="E8" s="35"/>
      <c r="F8" s="35"/>
      <c r="G8" s="35"/>
      <c r="H8" s="36"/>
      <c r="I8" s="36"/>
      <c r="J8" s="37"/>
      <c r="K8" s="87"/>
    </row>
    <row r="9" spans="1:11" x14ac:dyDescent="0.25">
      <c r="A9" s="61"/>
      <c r="B9" s="51"/>
      <c r="C9" s="52"/>
      <c r="D9" s="51"/>
      <c r="E9" s="51"/>
      <c r="F9" s="52"/>
      <c r="G9" s="52"/>
      <c r="H9" s="149"/>
      <c r="I9" s="8"/>
      <c r="J9" s="8"/>
      <c r="K9" s="81"/>
    </row>
    <row r="10" spans="1:11" x14ac:dyDescent="0.25">
      <c r="A10" s="28">
        <v>2007592602</v>
      </c>
      <c r="B10" s="6" t="s">
        <v>263</v>
      </c>
      <c r="C10" s="25"/>
      <c r="D10" s="25">
        <v>50072696923</v>
      </c>
      <c r="E10" s="6" t="s">
        <v>264</v>
      </c>
      <c r="F10" s="6" t="s">
        <v>265</v>
      </c>
      <c r="G10" s="6" t="s">
        <v>266</v>
      </c>
      <c r="H10" s="120">
        <v>2672</v>
      </c>
      <c r="I10" s="120">
        <v>2797</v>
      </c>
      <c r="J10" s="8"/>
      <c r="K10" s="81">
        <v>46203</v>
      </c>
    </row>
    <row r="11" spans="1:11" x14ac:dyDescent="0.25">
      <c r="A11" s="28">
        <v>2007538643</v>
      </c>
      <c r="B11" s="6" t="s">
        <v>267</v>
      </c>
      <c r="C11" s="25"/>
      <c r="D11" s="25">
        <v>50073749482</v>
      </c>
      <c r="E11" s="6" t="s">
        <v>268</v>
      </c>
      <c r="F11" s="6" t="s">
        <v>265</v>
      </c>
      <c r="G11" s="6" t="s">
        <v>269</v>
      </c>
      <c r="H11" s="164">
        <v>1637</v>
      </c>
      <c r="I11" s="164">
        <v>1858</v>
      </c>
      <c r="J11" s="8"/>
      <c r="K11" s="81">
        <v>46203</v>
      </c>
    </row>
    <row r="12" spans="1:11" x14ac:dyDescent="0.25">
      <c r="A12" s="28">
        <v>2111373611</v>
      </c>
      <c r="B12" s="6" t="s">
        <v>270</v>
      </c>
      <c r="C12" s="25"/>
      <c r="D12" s="25">
        <v>50121432997</v>
      </c>
      <c r="E12" s="6" t="s">
        <v>268</v>
      </c>
      <c r="F12" s="6" t="s">
        <v>265</v>
      </c>
      <c r="G12" s="6" t="s">
        <v>271</v>
      </c>
      <c r="H12" s="120">
        <v>2629</v>
      </c>
      <c r="I12" s="120">
        <v>2723</v>
      </c>
      <c r="J12" s="8"/>
      <c r="K12" s="81">
        <v>46203</v>
      </c>
    </row>
    <row r="13" spans="1:11" x14ac:dyDescent="0.25">
      <c r="A13" s="28">
        <v>2110025270</v>
      </c>
      <c r="B13" s="6" t="s">
        <v>272</v>
      </c>
      <c r="C13" s="25"/>
      <c r="D13" s="25">
        <v>50074465061</v>
      </c>
      <c r="E13" s="6" t="s">
        <v>273</v>
      </c>
      <c r="F13" s="6" t="s">
        <v>265</v>
      </c>
      <c r="G13" s="6" t="s">
        <v>150</v>
      </c>
      <c r="H13" s="120">
        <v>390</v>
      </c>
      <c r="I13" s="120">
        <v>376</v>
      </c>
      <c r="J13" s="8"/>
      <c r="K13" s="81">
        <v>46203</v>
      </c>
    </row>
    <row r="14" spans="1:11" x14ac:dyDescent="0.25">
      <c r="A14" s="28">
        <v>2007795996</v>
      </c>
      <c r="B14" s="6" t="s">
        <v>274</v>
      </c>
      <c r="C14" s="25"/>
      <c r="D14" s="25">
        <v>50073756346</v>
      </c>
      <c r="E14" s="6" t="s">
        <v>275</v>
      </c>
      <c r="F14" s="6" t="s">
        <v>265</v>
      </c>
      <c r="G14" s="6" t="s">
        <v>7</v>
      </c>
      <c r="H14" s="120">
        <v>259</v>
      </c>
      <c r="I14" s="120">
        <v>169</v>
      </c>
      <c r="J14" s="11"/>
      <c r="K14" s="81">
        <v>46203</v>
      </c>
    </row>
    <row r="15" spans="1:11" x14ac:dyDescent="0.25">
      <c r="A15" s="28">
        <v>2150141849</v>
      </c>
      <c r="B15" s="6" t="s">
        <v>276</v>
      </c>
      <c r="C15" s="25"/>
      <c r="D15" s="25">
        <v>50073383040</v>
      </c>
      <c r="E15" s="6" t="s">
        <v>277</v>
      </c>
      <c r="F15" s="6" t="s">
        <v>278</v>
      </c>
      <c r="G15" s="6" t="s">
        <v>7</v>
      </c>
      <c r="H15" s="120">
        <v>0</v>
      </c>
      <c r="I15" s="120">
        <v>13</v>
      </c>
      <c r="J15" s="11"/>
      <c r="K15" s="81">
        <v>46203</v>
      </c>
    </row>
    <row r="16" spans="1:11" x14ac:dyDescent="0.25">
      <c r="A16" s="28">
        <v>2007589087</v>
      </c>
      <c r="B16" s="6" t="s">
        <v>279</v>
      </c>
      <c r="C16" s="25"/>
      <c r="D16" s="25">
        <v>50074370301</v>
      </c>
      <c r="E16" s="6" t="s">
        <v>280</v>
      </c>
      <c r="F16" s="6" t="s">
        <v>265</v>
      </c>
      <c r="G16" s="6" t="s">
        <v>227</v>
      </c>
      <c r="H16" s="120">
        <v>276</v>
      </c>
      <c r="I16" s="120">
        <v>163</v>
      </c>
      <c r="J16" s="11"/>
      <c r="K16" s="81">
        <v>46203</v>
      </c>
    </row>
    <row r="17" spans="1:11" x14ac:dyDescent="0.25">
      <c r="A17" s="28">
        <v>2111234983</v>
      </c>
      <c r="B17" s="6" t="s">
        <v>281</v>
      </c>
      <c r="C17" s="6" t="s">
        <v>282</v>
      </c>
      <c r="D17" s="25">
        <v>50073044783</v>
      </c>
      <c r="E17" s="176" t="s">
        <v>268</v>
      </c>
      <c r="F17" s="6" t="s">
        <v>265</v>
      </c>
      <c r="G17" s="6" t="s">
        <v>8</v>
      </c>
      <c r="H17" s="120">
        <v>8151</v>
      </c>
      <c r="I17" s="120">
        <v>5712</v>
      </c>
      <c r="J17" s="11"/>
      <c r="K17" s="81">
        <v>46203</v>
      </c>
    </row>
    <row r="18" spans="1:11" x14ac:dyDescent="0.25">
      <c r="A18" s="28">
        <v>2151524320</v>
      </c>
      <c r="B18" s="6" t="s">
        <v>283</v>
      </c>
      <c r="C18" s="25"/>
      <c r="D18" s="25">
        <v>51726873130</v>
      </c>
      <c r="E18" s="176" t="s">
        <v>268</v>
      </c>
      <c r="F18" s="6" t="s">
        <v>265</v>
      </c>
      <c r="G18" s="6" t="s">
        <v>8</v>
      </c>
      <c r="H18" s="120">
        <v>0</v>
      </c>
      <c r="I18" s="120">
        <v>961</v>
      </c>
      <c r="J18" s="10"/>
      <c r="K18" s="152" t="s">
        <v>174</v>
      </c>
    </row>
    <row r="19" spans="1:11" x14ac:dyDescent="0.25">
      <c r="A19" s="28">
        <v>2007511726</v>
      </c>
      <c r="B19" s="6" t="s">
        <v>284</v>
      </c>
      <c r="C19" s="6" t="s">
        <v>285</v>
      </c>
      <c r="D19" s="25">
        <v>50073756924</v>
      </c>
      <c r="E19" s="6" t="s">
        <v>286</v>
      </c>
      <c r="F19" s="6" t="s">
        <v>74</v>
      </c>
      <c r="G19" s="6" t="s">
        <v>287</v>
      </c>
      <c r="H19" s="164">
        <v>12592</v>
      </c>
      <c r="I19" s="164">
        <v>13131</v>
      </c>
      <c r="J19" s="10"/>
      <c r="K19" s="155">
        <v>46203</v>
      </c>
    </row>
    <row r="20" spans="1:11" x14ac:dyDescent="0.25">
      <c r="A20" s="29">
        <v>2008257086</v>
      </c>
      <c r="B20" s="26" t="s">
        <v>288</v>
      </c>
      <c r="C20" s="26"/>
      <c r="D20" s="26">
        <v>50074173226</v>
      </c>
      <c r="E20" s="150" t="s">
        <v>286</v>
      </c>
      <c r="F20" s="150" t="s">
        <v>74</v>
      </c>
      <c r="G20" s="150" t="s">
        <v>287</v>
      </c>
      <c r="H20" s="115">
        <v>1841</v>
      </c>
      <c r="I20" s="115">
        <v>3469</v>
      </c>
      <c r="J20" s="9" t="s">
        <v>5</v>
      </c>
      <c r="K20" s="152">
        <v>46326</v>
      </c>
    </row>
    <row r="21" spans="1:11" ht="15.75" thickBot="1" x14ac:dyDescent="0.3">
      <c r="A21" s="103">
        <v>2150563653</v>
      </c>
      <c r="B21" s="135" t="s">
        <v>289</v>
      </c>
      <c r="C21" s="136"/>
      <c r="D21" s="136">
        <v>50074598341</v>
      </c>
      <c r="E21" s="135" t="s">
        <v>290</v>
      </c>
      <c r="F21" s="135" t="s">
        <v>278</v>
      </c>
      <c r="G21" s="177" t="s">
        <v>291</v>
      </c>
      <c r="H21" s="144">
        <v>1773</v>
      </c>
      <c r="I21" s="144">
        <v>1675</v>
      </c>
      <c r="J21" s="137"/>
      <c r="K21" s="89">
        <v>46203</v>
      </c>
    </row>
    <row r="22" spans="1:11" x14ac:dyDescent="0.25">
      <c r="A22" s="138"/>
      <c r="B22" s="139"/>
      <c r="C22" s="140"/>
      <c r="D22" s="140"/>
      <c r="E22" s="139"/>
      <c r="F22" s="139"/>
      <c r="G22" s="178"/>
      <c r="H22" s="145"/>
      <c r="I22" s="145"/>
      <c r="J22" s="141"/>
      <c r="K22" s="142"/>
    </row>
    <row r="23" spans="1:11" ht="15.75" thickBot="1" x14ac:dyDescent="0.3">
      <c r="A23" s="147" t="s">
        <v>11</v>
      </c>
      <c r="B23" s="64"/>
      <c r="C23" s="63"/>
      <c r="D23" s="64"/>
      <c r="E23" s="64"/>
      <c r="F23" s="63"/>
      <c r="G23" s="63"/>
      <c r="H23" s="146">
        <f>SUM(H10:H22)</f>
        <v>32220</v>
      </c>
      <c r="I23" s="146">
        <f>SUM(I10:I22)</f>
        <v>33047</v>
      </c>
      <c r="J23" s="12"/>
      <c r="K23" s="86"/>
    </row>
  </sheetData>
  <pageMargins left="0.7" right="0.7" top="0.78740157499999996" bottom="0.78740157499999996" header="0.3" footer="0.3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workbookViewId="0">
      <selection activeCell="K1" sqref="K1:K1048576"/>
    </sheetView>
  </sheetViews>
  <sheetFormatPr baseColWidth="10" defaultRowHeight="15" x14ac:dyDescent="0.25"/>
  <cols>
    <col min="1" max="1" width="19" customWidth="1"/>
    <col min="2" max="2" width="19.85546875" customWidth="1"/>
    <col min="3" max="3" width="19" customWidth="1"/>
    <col min="4" max="4" width="18.28515625" customWidth="1"/>
    <col min="5" max="5" width="22" customWidth="1"/>
    <col min="6" max="6" width="29.28515625" customWidth="1"/>
    <col min="7" max="7" width="18.7109375" customWidth="1"/>
    <col min="10" max="10" width="22.85546875" customWidth="1"/>
  </cols>
  <sheetData>
    <row r="1" spans="1:11" ht="21" x14ac:dyDescent="0.35">
      <c r="A1" s="5" t="s">
        <v>249</v>
      </c>
    </row>
    <row r="3" spans="1:11" x14ac:dyDescent="0.25">
      <c r="A3" s="3" t="s">
        <v>12</v>
      </c>
      <c r="B3" s="17"/>
      <c r="C3" s="18" t="s">
        <v>13</v>
      </c>
      <c r="D3" s="19"/>
      <c r="E3" s="17"/>
      <c r="H3" s="1"/>
      <c r="I3" s="2"/>
      <c r="J3" s="2"/>
      <c r="K3" s="76"/>
    </row>
    <row r="4" spans="1:11" x14ac:dyDescent="0.25">
      <c r="A4" s="3"/>
      <c r="B4" s="17"/>
      <c r="C4" s="18" t="s">
        <v>210</v>
      </c>
      <c r="D4" s="19"/>
      <c r="E4" s="17"/>
      <c r="H4" s="1"/>
      <c r="I4" s="2"/>
      <c r="J4" s="2"/>
      <c r="K4" s="76"/>
    </row>
    <row r="5" spans="1:11" x14ac:dyDescent="0.25">
      <c r="A5" s="3"/>
      <c r="B5" s="17"/>
      <c r="C5" s="18" t="s">
        <v>15</v>
      </c>
      <c r="D5" s="19"/>
      <c r="E5" s="17"/>
      <c r="H5" s="1"/>
      <c r="I5" s="2"/>
      <c r="J5" s="2"/>
      <c r="K5" s="76"/>
    </row>
    <row r="6" spans="1:11" ht="15.75" thickBot="1" x14ac:dyDescent="0.3">
      <c r="A6" s="17"/>
      <c r="B6" s="17"/>
      <c r="D6" s="17"/>
      <c r="E6" s="17"/>
      <c r="H6" s="1"/>
      <c r="I6" s="2"/>
      <c r="J6" s="2"/>
      <c r="K6" s="76"/>
    </row>
    <row r="7" spans="1:11" ht="45.75" thickBot="1" x14ac:dyDescent="0.3">
      <c r="A7" s="38" t="s">
        <v>16</v>
      </c>
      <c r="B7" s="39" t="s">
        <v>17</v>
      </c>
      <c r="C7" s="39" t="s">
        <v>18</v>
      </c>
      <c r="D7" s="39" t="s">
        <v>19</v>
      </c>
      <c r="E7" s="40" t="s">
        <v>20</v>
      </c>
      <c r="F7" s="40" t="s">
        <v>21</v>
      </c>
      <c r="G7" s="111" t="s">
        <v>0</v>
      </c>
      <c r="H7" s="49" t="s">
        <v>38</v>
      </c>
      <c r="I7" s="49" t="s">
        <v>39</v>
      </c>
      <c r="J7" s="69" t="s">
        <v>1</v>
      </c>
      <c r="K7" s="112" t="s">
        <v>124</v>
      </c>
    </row>
    <row r="8" spans="1:11" x14ac:dyDescent="0.25">
      <c r="A8" s="33"/>
      <c r="B8" s="34"/>
      <c r="C8" s="34"/>
      <c r="D8" s="34"/>
      <c r="E8" s="35"/>
      <c r="F8" s="35"/>
      <c r="G8" s="35"/>
      <c r="H8" s="36"/>
      <c r="I8" s="36"/>
      <c r="J8" s="37"/>
      <c r="K8" s="87"/>
    </row>
    <row r="9" spans="1:11" x14ac:dyDescent="0.25">
      <c r="A9" s="61"/>
      <c r="B9" s="51"/>
      <c r="C9" s="52"/>
      <c r="D9" s="51"/>
      <c r="E9" s="51"/>
      <c r="F9" s="52"/>
      <c r="G9" s="52"/>
      <c r="H9" s="149"/>
      <c r="I9" s="8"/>
      <c r="J9" s="8"/>
      <c r="K9" s="81"/>
    </row>
    <row r="10" spans="1:11" x14ac:dyDescent="0.25">
      <c r="A10" s="28">
        <v>2007559982</v>
      </c>
      <c r="B10" s="6" t="s">
        <v>211</v>
      </c>
      <c r="C10" s="25"/>
      <c r="D10" s="25">
        <v>50074466902</v>
      </c>
      <c r="E10" s="6" t="s">
        <v>212</v>
      </c>
      <c r="F10" s="6" t="s">
        <v>213</v>
      </c>
      <c r="G10" s="6" t="s">
        <v>214</v>
      </c>
      <c r="H10" s="120">
        <v>7210</v>
      </c>
      <c r="I10" s="119">
        <v>10453</v>
      </c>
      <c r="J10" s="8"/>
      <c r="K10" s="81">
        <v>46203</v>
      </c>
    </row>
    <row r="11" spans="1:11" x14ac:dyDescent="0.25">
      <c r="A11" s="28">
        <v>2111208291</v>
      </c>
      <c r="B11" s="6" t="s">
        <v>215</v>
      </c>
      <c r="C11" s="25"/>
      <c r="D11" s="25">
        <v>50073796681</v>
      </c>
      <c r="E11" s="6" t="s">
        <v>216</v>
      </c>
      <c r="F11" s="6" t="s">
        <v>81</v>
      </c>
      <c r="G11" s="92" t="s">
        <v>217</v>
      </c>
      <c r="H11" s="164">
        <v>5721</v>
      </c>
      <c r="I11" s="119">
        <v>5547</v>
      </c>
      <c r="J11" s="8"/>
      <c r="K11" s="81">
        <v>46203</v>
      </c>
    </row>
    <row r="12" spans="1:11" x14ac:dyDescent="0.25">
      <c r="A12" s="28">
        <v>2111208290</v>
      </c>
      <c r="B12" s="6" t="s">
        <v>218</v>
      </c>
      <c r="C12" s="25"/>
      <c r="D12" s="25">
        <v>50073938944</v>
      </c>
      <c r="E12" s="6" t="s">
        <v>216</v>
      </c>
      <c r="F12" s="6" t="s">
        <v>81</v>
      </c>
      <c r="G12" s="92" t="s">
        <v>219</v>
      </c>
      <c r="H12" s="164">
        <v>1224</v>
      </c>
      <c r="I12" s="119">
        <v>1076</v>
      </c>
      <c r="J12" s="8"/>
      <c r="K12" s="81">
        <v>46203</v>
      </c>
    </row>
    <row r="13" spans="1:11" x14ac:dyDescent="0.25">
      <c r="A13" s="28">
        <v>2111455802</v>
      </c>
      <c r="B13" s="6" t="s">
        <v>220</v>
      </c>
      <c r="C13" s="25"/>
      <c r="D13" s="25">
        <v>50074115509</v>
      </c>
      <c r="E13" s="6" t="s">
        <v>221</v>
      </c>
      <c r="F13" s="6" t="s">
        <v>81</v>
      </c>
      <c r="G13" s="92" t="s">
        <v>222</v>
      </c>
      <c r="H13" s="164">
        <v>124565</v>
      </c>
      <c r="I13" s="119">
        <v>125857</v>
      </c>
      <c r="J13" s="8"/>
      <c r="K13" s="152">
        <v>46387</v>
      </c>
    </row>
    <row r="14" spans="1:11" x14ac:dyDescent="0.25">
      <c r="A14" s="153">
        <v>2008052767</v>
      </c>
      <c r="B14" s="6" t="s">
        <v>223</v>
      </c>
      <c r="C14" s="25"/>
      <c r="D14" s="25">
        <v>50074395846</v>
      </c>
      <c r="E14" s="6" t="s">
        <v>224</v>
      </c>
      <c r="F14" s="6" t="s">
        <v>78</v>
      </c>
      <c r="G14" s="6" t="s">
        <v>7</v>
      </c>
      <c r="H14" s="120">
        <v>1074</v>
      </c>
      <c r="I14" s="119">
        <v>1769</v>
      </c>
      <c r="J14" s="8"/>
      <c r="K14" s="81">
        <v>46203</v>
      </c>
    </row>
    <row r="15" spans="1:11" x14ac:dyDescent="0.25">
      <c r="A15" s="28">
        <v>2008117801</v>
      </c>
      <c r="B15" s="6" t="s">
        <v>225</v>
      </c>
      <c r="C15" s="25"/>
      <c r="D15" s="25">
        <v>50073812247</v>
      </c>
      <c r="E15" s="6" t="s">
        <v>226</v>
      </c>
      <c r="F15" s="6" t="s">
        <v>81</v>
      </c>
      <c r="G15" s="6" t="s">
        <v>227</v>
      </c>
      <c r="H15" s="120">
        <v>3188</v>
      </c>
      <c r="I15" s="119">
        <v>1685</v>
      </c>
      <c r="J15" s="11"/>
      <c r="K15" s="81">
        <v>46203</v>
      </c>
    </row>
    <row r="16" spans="1:11" x14ac:dyDescent="0.25">
      <c r="A16" s="28">
        <v>2008232881</v>
      </c>
      <c r="B16" s="6" t="s">
        <v>228</v>
      </c>
      <c r="C16" s="25"/>
      <c r="D16" s="25">
        <v>50073803642</v>
      </c>
      <c r="E16" s="6" t="s">
        <v>229</v>
      </c>
      <c r="F16" s="6" t="s">
        <v>81</v>
      </c>
      <c r="G16" s="6" t="s">
        <v>230</v>
      </c>
      <c r="H16" s="120">
        <v>21152</v>
      </c>
      <c r="I16" s="120">
        <v>19184</v>
      </c>
      <c r="J16" s="11"/>
      <c r="K16" s="81">
        <v>46203</v>
      </c>
    </row>
    <row r="17" spans="1:11" x14ac:dyDescent="0.25">
      <c r="A17" s="28">
        <v>2006667434</v>
      </c>
      <c r="B17" s="6" t="s">
        <v>231</v>
      </c>
      <c r="C17" s="25"/>
      <c r="D17" s="25">
        <v>50073932665</v>
      </c>
      <c r="E17" s="6" t="s">
        <v>232</v>
      </c>
      <c r="F17" s="6" t="s">
        <v>81</v>
      </c>
      <c r="G17" s="6" t="s">
        <v>233</v>
      </c>
      <c r="H17" s="120">
        <v>6242</v>
      </c>
      <c r="I17" s="120">
        <v>5960</v>
      </c>
      <c r="J17" s="11"/>
      <c r="K17" s="81">
        <v>46203</v>
      </c>
    </row>
    <row r="18" spans="1:11" x14ac:dyDescent="0.25">
      <c r="A18" s="28">
        <v>2110303855</v>
      </c>
      <c r="B18" s="6" t="s">
        <v>234</v>
      </c>
      <c r="C18" s="6" t="s">
        <v>235</v>
      </c>
      <c r="D18" s="25">
        <v>50073381309</v>
      </c>
      <c r="E18" s="6" t="s">
        <v>236</v>
      </c>
      <c r="F18" s="6" t="s">
        <v>81</v>
      </c>
      <c r="G18" s="6" t="s">
        <v>237</v>
      </c>
      <c r="H18" s="120">
        <v>6915</v>
      </c>
      <c r="I18" s="120">
        <v>6063</v>
      </c>
      <c r="J18" s="58"/>
      <c r="K18" s="154">
        <v>46203</v>
      </c>
    </row>
    <row r="19" spans="1:11" x14ac:dyDescent="0.25">
      <c r="A19" s="28">
        <v>2110384124</v>
      </c>
      <c r="B19" s="6" t="s">
        <v>238</v>
      </c>
      <c r="C19" s="6" t="s">
        <v>239</v>
      </c>
      <c r="D19" s="25">
        <v>50073814160</v>
      </c>
      <c r="E19" s="6" t="s">
        <v>240</v>
      </c>
      <c r="F19" s="6" t="s">
        <v>78</v>
      </c>
      <c r="G19" s="6" t="s">
        <v>8</v>
      </c>
      <c r="H19" s="120">
        <v>12465</v>
      </c>
      <c r="I19" s="120">
        <v>7679</v>
      </c>
      <c r="J19" s="11"/>
      <c r="K19" s="81">
        <v>46203</v>
      </c>
    </row>
    <row r="20" spans="1:11" x14ac:dyDescent="0.25">
      <c r="A20" s="29">
        <v>2110384123</v>
      </c>
      <c r="B20" s="150" t="s">
        <v>241</v>
      </c>
      <c r="C20" s="26"/>
      <c r="D20" s="26">
        <v>50073811588</v>
      </c>
      <c r="E20" s="150" t="s">
        <v>240</v>
      </c>
      <c r="F20" s="150" t="s">
        <v>78</v>
      </c>
      <c r="G20" s="150" t="s">
        <v>8</v>
      </c>
      <c r="H20" s="115">
        <v>27711</v>
      </c>
      <c r="I20" s="115">
        <v>31788</v>
      </c>
      <c r="J20" s="9" t="s">
        <v>5</v>
      </c>
      <c r="K20" s="81">
        <v>46203</v>
      </c>
    </row>
    <row r="21" spans="1:11" x14ac:dyDescent="0.25">
      <c r="A21" s="28">
        <v>2007510551</v>
      </c>
      <c r="B21" s="6" t="s">
        <v>242</v>
      </c>
      <c r="C21" s="25"/>
      <c r="D21" s="25">
        <v>50073794502</v>
      </c>
      <c r="E21" s="6" t="s">
        <v>243</v>
      </c>
      <c r="F21" s="6" t="s">
        <v>213</v>
      </c>
      <c r="G21" s="6" t="s">
        <v>8</v>
      </c>
      <c r="H21" s="120">
        <v>2549</v>
      </c>
      <c r="I21" s="120">
        <v>2222</v>
      </c>
      <c r="J21" s="58"/>
      <c r="K21" s="154">
        <v>46203</v>
      </c>
    </row>
    <row r="22" spans="1:11" x14ac:dyDescent="0.25">
      <c r="A22" s="28">
        <v>2007617194</v>
      </c>
      <c r="B22" s="6" t="s">
        <v>244</v>
      </c>
      <c r="C22" s="25"/>
      <c r="D22" s="25">
        <v>50074314507</v>
      </c>
      <c r="E22" s="6" t="s">
        <v>243</v>
      </c>
      <c r="F22" s="6" t="s">
        <v>213</v>
      </c>
      <c r="G22" s="6" t="s">
        <v>51</v>
      </c>
      <c r="H22" s="120">
        <v>1392</v>
      </c>
      <c r="I22" s="120">
        <v>1350</v>
      </c>
      <c r="J22" s="151"/>
      <c r="K22" s="81">
        <v>46203</v>
      </c>
    </row>
    <row r="23" spans="1:11" ht="15.75" thickBot="1" x14ac:dyDescent="0.3">
      <c r="A23" s="156">
        <v>2023145832</v>
      </c>
      <c r="B23" s="104" t="s">
        <v>245</v>
      </c>
      <c r="C23" s="105"/>
      <c r="D23" s="105">
        <v>50073003367</v>
      </c>
      <c r="E23" s="104" t="s">
        <v>246</v>
      </c>
      <c r="F23" s="104" t="s">
        <v>78</v>
      </c>
      <c r="G23" s="104" t="s">
        <v>247</v>
      </c>
      <c r="H23" s="165">
        <v>2001</v>
      </c>
      <c r="I23" s="144">
        <v>2499</v>
      </c>
      <c r="J23" s="157" t="s">
        <v>248</v>
      </c>
      <c r="K23" s="158">
        <v>46203</v>
      </c>
    </row>
    <row r="24" spans="1:11" x14ac:dyDescent="0.25">
      <c r="A24" s="159"/>
      <c r="B24" s="160"/>
      <c r="C24" s="161"/>
      <c r="D24" s="161"/>
      <c r="E24" s="160"/>
      <c r="F24" s="160"/>
      <c r="G24" s="160"/>
      <c r="H24" s="166"/>
      <c r="I24" s="145"/>
      <c r="J24" s="162"/>
      <c r="K24" s="163"/>
    </row>
    <row r="25" spans="1:11" ht="15.75" thickBot="1" x14ac:dyDescent="0.3">
      <c r="A25" s="147" t="s">
        <v>11</v>
      </c>
      <c r="B25" s="64"/>
      <c r="C25" s="63"/>
      <c r="D25" s="64"/>
      <c r="E25" s="64"/>
      <c r="F25" s="63"/>
      <c r="G25" s="63"/>
      <c r="H25" s="146">
        <f>SUM(H10:H24)</f>
        <v>223409</v>
      </c>
      <c r="I25" s="146">
        <f>SUM(I10:I24)</f>
        <v>223132</v>
      </c>
      <c r="J25" s="12"/>
      <c r="K25" s="86"/>
    </row>
  </sheetData>
  <pageMargins left="0.7" right="0.7" top="0.78740157499999996" bottom="0.78740157499999996" header="0.3" footer="0.3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workbookViewId="0">
      <selection activeCell="O11" sqref="O11"/>
    </sheetView>
  </sheetViews>
  <sheetFormatPr baseColWidth="10" defaultRowHeight="15" x14ac:dyDescent="0.25"/>
  <cols>
    <col min="1" max="1" width="14.42578125" customWidth="1"/>
    <col min="2" max="2" width="21.28515625" customWidth="1"/>
    <col min="3" max="3" width="16.42578125" customWidth="1"/>
    <col min="4" max="4" width="15.28515625" customWidth="1"/>
    <col min="5" max="5" width="23.28515625" customWidth="1"/>
    <col min="6" max="6" width="31.28515625" customWidth="1"/>
    <col min="7" max="7" width="28" customWidth="1"/>
    <col min="10" max="10" width="20" customWidth="1"/>
    <col min="11" max="11" width="14.85546875" customWidth="1"/>
  </cols>
  <sheetData>
    <row r="1" spans="1:11" ht="21" x14ac:dyDescent="0.35">
      <c r="A1" s="5" t="s">
        <v>353</v>
      </c>
    </row>
    <row r="3" spans="1:11" x14ac:dyDescent="0.25">
      <c r="A3" s="3" t="s">
        <v>12</v>
      </c>
      <c r="B3" s="17"/>
      <c r="C3" s="18" t="s">
        <v>13</v>
      </c>
      <c r="D3" s="19"/>
      <c r="E3" s="17"/>
      <c r="H3" s="1"/>
      <c r="I3" s="2"/>
      <c r="J3" s="2"/>
      <c r="K3" s="76"/>
    </row>
    <row r="4" spans="1:11" x14ac:dyDescent="0.25">
      <c r="A4" s="3"/>
      <c r="B4" s="17"/>
      <c r="C4" s="18" t="s">
        <v>293</v>
      </c>
      <c r="D4" s="19"/>
      <c r="E4" s="17"/>
      <c r="H4" s="1"/>
      <c r="I4" s="2"/>
      <c r="J4" s="2"/>
      <c r="K4" s="76"/>
    </row>
    <row r="5" spans="1:11" x14ac:dyDescent="0.25">
      <c r="A5" s="3"/>
      <c r="B5" s="17"/>
      <c r="C5" s="18" t="s">
        <v>15</v>
      </c>
      <c r="D5" s="19"/>
      <c r="E5" s="17"/>
      <c r="H5" s="1"/>
      <c r="I5" s="2"/>
      <c r="J5" s="2"/>
      <c r="K5" s="76"/>
    </row>
    <row r="6" spans="1:11" ht="15.75" thickBot="1" x14ac:dyDescent="0.3">
      <c r="A6" s="17"/>
      <c r="B6" s="17"/>
      <c r="D6" s="17"/>
      <c r="E6" s="17"/>
      <c r="H6" s="1"/>
      <c r="I6" s="2"/>
      <c r="J6" s="2"/>
      <c r="K6" s="76"/>
    </row>
    <row r="7" spans="1:11" ht="30.75" thickBot="1" x14ac:dyDescent="0.3">
      <c r="A7" s="38" t="s">
        <v>16</v>
      </c>
      <c r="B7" s="39" t="s">
        <v>17</v>
      </c>
      <c r="C7" s="39" t="s">
        <v>18</v>
      </c>
      <c r="D7" s="39" t="s">
        <v>19</v>
      </c>
      <c r="E7" s="40" t="s">
        <v>20</v>
      </c>
      <c r="F7" s="40" t="s">
        <v>21</v>
      </c>
      <c r="G7" s="111" t="s">
        <v>0</v>
      </c>
      <c r="H7" s="49" t="s">
        <v>122</v>
      </c>
      <c r="I7" s="49" t="s">
        <v>123</v>
      </c>
      <c r="J7" s="69" t="s">
        <v>1</v>
      </c>
      <c r="K7" s="112" t="s">
        <v>124</v>
      </c>
    </row>
    <row r="8" spans="1:11" x14ac:dyDescent="0.25">
      <c r="A8" s="33"/>
      <c r="B8" s="34"/>
      <c r="C8" s="34"/>
      <c r="D8" s="34"/>
      <c r="E8" s="35"/>
      <c r="F8" s="35"/>
      <c r="G8" s="35"/>
      <c r="H8" s="36"/>
      <c r="I8" s="36"/>
      <c r="J8" s="37"/>
      <c r="K8" s="87"/>
    </row>
    <row r="9" spans="1:11" x14ac:dyDescent="0.25">
      <c r="A9" s="27"/>
      <c r="B9" s="21"/>
      <c r="C9" s="21"/>
      <c r="D9" s="21"/>
      <c r="E9" s="22"/>
      <c r="F9" s="22"/>
      <c r="G9" s="22"/>
      <c r="H9" s="23"/>
      <c r="I9" s="23"/>
      <c r="J9" s="24"/>
      <c r="K9" s="80"/>
    </row>
    <row r="10" spans="1:11" ht="30" x14ac:dyDescent="0.25">
      <c r="A10" s="28">
        <v>2007048363</v>
      </c>
      <c r="B10" s="6" t="s">
        <v>294</v>
      </c>
      <c r="C10" s="25"/>
      <c r="D10" s="25">
        <v>50073822543</v>
      </c>
      <c r="E10" s="6" t="s">
        <v>295</v>
      </c>
      <c r="F10" s="6" t="s">
        <v>86</v>
      </c>
      <c r="G10" s="216" t="s">
        <v>296</v>
      </c>
      <c r="H10" s="120">
        <v>3193</v>
      </c>
      <c r="I10" s="120">
        <v>3670</v>
      </c>
      <c r="J10" s="24"/>
      <c r="K10" s="98">
        <v>46203</v>
      </c>
    </row>
    <row r="11" spans="1:11" x14ac:dyDescent="0.25">
      <c r="A11" s="28">
        <v>2150472708</v>
      </c>
      <c r="B11" s="6" t="s">
        <v>297</v>
      </c>
      <c r="C11" s="25"/>
      <c r="D11" s="25">
        <v>50074337161</v>
      </c>
      <c r="E11" s="6" t="s">
        <v>298</v>
      </c>
      <c r="F11" s="6" t="s">
        <v>93</v>
      </c>
      <c r="G11" s="216" t="s">
        <v>299</v>
      </c>
      <c r="H11" s="120">
        <v>594</v>
      </c>
      <c r="I11" s="120">
        <v>758</v>
      </c>
      <c r="J11" s="24"/>
      <c r="K11" s="98">
        <v>46203</v>
      </c>
    </row>
    <row r="12" spans="1:11" x14ac:dyDescent="0.25">
      <c r="A12" s="28">
        <v>2007626143</v>
      </c>
      <c r="B12" s="52" t="s">
        <v>300</v>
      </c>
      <c r="C12" s="52" t="s">
        <v>301</v>
      </c>
      <c r="D12" s="25">
        <v>50073828624</v>
      </c>
      <c r="E12" s="6" t="s">
        <v>302</v>
      </c>
      <c r="F12" s="6" t="s">
        <v>86</v>
      </c>
      <c r="G12" s="216" t="s">
        <v>150</v>
      </c>
      <c r="H12" s="120">
        <v>7991</v>
      </c>
      <c r="I12" s="120">
        <v>7575</v>
      </c>
      <c r="J12" s="24"/>
      <c r="K12" s="98">
        <v>46203</v>
      </c>
    </row>
    <row r="13" spans="1:11" x14ac:dyDescent="0.25">
      <c r="A13" s="28">
        <v>2008637341</v>
      </c>
      <c r="B13" s="52" t="s">
        <v>303</v>
      </c>
      <c r="C13" s="25"/>
      <c r="D13" s="25">
        <v>50073813849</v>
      </c>
      <c r="E13" s="6" t="s">
        <v>304</v>
      </c>
      <c r="F13" s="6" t="s">
        <v>93</v>
      </c>
      <c r="G13" s="216" t="s">
        <v>150</v>
      </c>
      <c r="H13" s="120">
        <v>2353</v>
      </c>
      <c r="I13" s="120">
        <v>2202</v>
      </c>
      <c r="J13" s="24"/>
      <c r="K13" s="98">
        <v>46203</v>
      </c>
    </row>
    <row r="14" spans="1:11" x14ac:dyDescent="0.25">
      <c r="A14" s="28">
        <v>2008683154</v>
      </c>
      <c r="B14" s="6" t="s">
        <v>305</v>
      </c>
      <c r="C14" s="25"/>
      <c r="D14" s="25">
        <v>50073811421</v>
      </c>
      <c r="E14" s="6" t="s">
        <v>304</v>
      </c>
      <c r="F14" s="6" t="s">
        <v>93</v>
      </c>
      <c r="G14" s="216" t="s">
        <v>179</v>
      </c>
      <c r="H14" s="120">
        <v>2057</v>
      </c>
      <c r="I14" s="120">
        <v>2960</v>
      </c>
      <c r="J14" s="24"/>
      <c r="K14" s="98">
        <v>46203</v>
      </c>
    </row>
    <row r="15" spans="1:11" x14ac:dyDescent="0.25">
      <c r="A15" s="28">
        <v>2007594072</v>
      </c>
      <c r="B15" s="6" t="s">
        <v>306</v>
      </c>
      <c r="C15" s="25"/>
      <c r="D15" s="25">
        <v>50073820563</v>
      </c>
      <c r="E15" s="6" t="s">
        <v>307</v>
      </c>
      <c r="F15" s="6" t="s">
        <v>86</v>
      </c>
      <c r="G15" s="216" t="s">
        <v>7</v>
      </c>
      <c r="H15" s="120">
        <v>211</v>
      </c>
      <c r="I15" s="120">
        <v>221</v>
      </c>
      <c r="J15" s="24"/>
      <c r="K15" s="98">
        <v>46203</v>
      </c>
    </row>
    <row r="16" spans="1:11" x14ac:dyDescent="0.25">
      <c r="A16" s="28">
        <v>2008963681</v>
      </c>
      <c r="B16" s="6" t="s">
        <v>308</v>
      </c>
      <c r="C16" s="25"/>
      <c r="D16" s="25">
        <v>50073934447</v>
      </c>
      <c r="E16" s="6" t="s">
        <v>90</v>
      </c>
      <c r="F16" s="6" t="s">
        <v>86</v>
      </c>
      <c r="G16" s="216" t="s">
        <v>237</v>
      </c>
      <c r="H16" s="120">
        <v>1886</v>
      </c>
      <c r="I16" s="120">
        <v>1399</v>
      </c>
      <c r="J16" s="24"/>
      <c r="K16" s="98">
        <v>46203</v>
      </c>
    </row>
    <row r="17" spans="1:11" x14ac:dyDescent="0.25">
      <c r="A17" s="28">
        <v>2008666387</v>
      </c>
      <c r="B17" s="6" t="s">
        <v>309</v>
      </c>
      <c r="C17" s="25"/>
      <c r="D17" s="25">
        <v>50072698200</v>
      </c>
      <c r="E17" s="6" t="s">
        <v>310</v>
      </c>
      <c r="F17" s="6" t="s">
        <v>93</v>
      </c>
      <c r="G17" s="216" t="s">
        <v>7</v>
      </c>
      <c r="H17" s="120">
        <v>152</v>
      </c>
      <c r="I17" s="120">
        <v>96</v>
      </c>
      <c r="J17" s="24"/>
      <c r="K17" s="98">
        <v>46203</v>
      </c>
    </row>
    <row r="18" spans="1:11" x14ac:dyDescent="0.25">
      <c r="A18" s="28">
        <v>2110020182</v>
      </c>
      <c r="B18" s="6" t="s">
        <v>311</v>
      </c>
      <c r="C18" s="6"/>
      <c r="D18" s="25">
        <v>50072787160</v>
      </c>
      <c r="E18" s="25" t="s">
        <v>312</v>
      </c>
      <c r="F18" s="6" t="s">
        <v>96</v>
      </c>
      <c r="G18" s="216" t="s">
        <v>313</v>
      </c>
      <c r="H18" s="207">
        <v>48</v>
      </c>
      <c r="I18" s="120">
        <v>2001</v>
      </c>
      <c r="J18" s="8"/>
      <c r="K18" s="98">
        <v>46203</v>
      </c>
    </row>
    <row r="19" spans="1:11" x14ac:dyDescent="0.25">
      <c r="A19" s="28">
        <v>2151346264</v>
      </c>
      <c r="B19" s="6" t="s">
        <v>314</v>
      </c>
      <c r="C19" s="25"/>
      <c r="D19" s="25">
        <v>50073818542</v>
      </c>
      <c r="E19" s="6" t="s">
        <v>315</v>
      </c>
      <c r="F19" s="6" t="s">
        <v>86</v>
      </c>
      <c r="G19" s="216" t="s">
        <v>316</v>
      </c>
      <c r="H19" s="120"/>
      <c r="I19" s="120">
        <v>11</v>
      </c>
      <c r="J19" s="11"/>
      <c r="K19" s="152" t="s">
        <v>174</v>
      </c>
    </row>
    <row r="20" spans="1:11" x14ac:dyDescent="0.25">
      <c r="A20" s="28">
        <v>2006470966</v>
      </c>
      <c r="B20" s="6" t="s">
        <v>317</v>
      </c>
      <c r="C20" s="25"/>
      <c r="D20" s="25">
        <v>50074467984</v>
      </c>
      <c r="E20" s="6" t="s">
        <v>315</v>
      </c>
      <c r="F20" s="6" t="s">
        <v>86</v>
      </c>
      <c r="G20" s="216" t="s">
        <v>8</v>
      </c>
      <c r="H20" s="120">
        <v>3468</v>
      </c>
      <c r="I20" s="120">
        <v>3855</v>
      </c>
      <c r="J20" s="11"/>
      <c r="K20" s="98">
        <v>46203</v>
      </c>
    </row>
    <row r="21" spans="1:11" x14ac:dyDescent="0.25">
      <c r="A21" s="28">
        <v>2016799127</v>
      </c>
      <c r="B21" s="6" t="s">
        <v>318</v>
      </c>
      <c r="C21" s="25"/>
      <c r="D21" s="25">
        <v>50074152329</v>
      </c>
      <c r="E21" s="6" t="s">
        <v>319</v>
      </c>
      <c r="F21" s="6" t="s">
        <v>93</v>
      </c>
      <c r="G21" s="216" t="s">
        <v>320</v>
      </c>
      <c r="H21" s="120">
        <v>1724</v>
      </c>
      <c r="I21" s="120">
        <v>1636</v>
      </c>
      <c r="J21" s="11"/>
      <c r="K21" s="98">
        <v>46203</v>
      </c>
    </row>
    <row r="22" spans="1:11" x14ac:dyDescent="0.25">
      <c r="A22" s="28">
        <v>2021858823</v>
      </c>
      <c r="B22" s="6" t="s">
        <v>321</v>
      </c>
      <c r="C22" s="25"/>
      <c r="D22" s="25">
        <v>50073882323</v>
      </c>
      <c r="E22" s="6" t="s">
        <v>322</v>
      </c>
      <c r="F22" s="6" t="s">
        <v>109</v>
      </c>
      <c r="G22" s="216" t="s">
        <v>323</v>
      </c>
      <c r="H22" s="120">
        <v>1405</v>
      </c>
      <c r="I22" s="120">
        <v>1456</v>
      </c>
      <c r="J22" s="11"/>
      <c r="K22" s="98">
        <v>46203</v>
      </c>
    </row>
    <row r="23" spans="1:11" x14ac:dyDescent="0.25">
      <c r="A23" s="28">
        <v>2110141301</v>
      </c>
      <c r="B23" s="6" t="s">
        <v>324</v>
      </c>
      <c r="C23" s="25"/>
      <c r="D23" s="25">
        <v>50073882307</v>
      </c>
      <c r="E23" s="6" t="s">
        <v>322</v>
      </c>
      <c r="F23" s="6" t="s">
        <v>109</v>
      </c>
      <c r="G23" s="216" t="s">
        <v>325</v>
      </c>
      <c r="H23" s="120">
        <v>1485</v>
      </c>
      <c r="I23" s="120">
        <v>1194</v>
      </c>
      <c r="J23" s="11"/>
      <c r="K23" s="81">
        <v>46203</v>
      </c>
    </row>
    <row r="24" spans="1:11" x14ac:dyDescent="0.25">
      <c r="A24" s="28">
        <v>2110173874</v>
      </c>
      <c r="B24" s="6" t="s">
        <v>326</v>
      </c>
      <c r="C24" s="25"/>
      <c r="D24" s="25">
        <v>50073882266</v>
      </c>
      <c r="E24" s="6" t="s">
        <v>322</v>
      </c>
      <c r="F24" s="6" t="s">
        <v>109</v>
      </c>
      <c r="G24" s="216" t="s">
        <v>327</v>
      </c>
      <c r="H24" s="120">
        <v>2862</v>
      </c>
      <c r="I24" s="120">
        <v>2755</v>
      </c>
      <c r="J24" s="11"/>
      <c r="K24" s="81">
        <v>46203</v>
      </c>
    </row>
    <row r="25" spans="1:11" x14ac:dyDescent="0.25">
      <c r="A25" s="28">
        <v>2110173876</v>
      </c>
      <c r="B25" s="6" t="s">
        <v>328</v>
      </c>
      <c r="C25" s="25"/>
      <c r="D25" s="25">
        <v>50073882365</v>
      </c>
      <c r="E25" s="6" t="s">
        <v>322</v>
      </c>
      <c r="F25" s="6" t="s">
        <v>109</v>
      </c>
      <c r="G25" s="216" t="s">
        <v>329</v>
      </c>
      <c r="H25" s="120">
        <v>176</v>
      </c>
      <c r="I25" s="120">
        <v>35</v>
      </c>
      <c r="J25" s="213" t="s">
        <v>54</v>
      </c>
      <c r="K25" s="98">
        <v>46203</v>
      </c>
    </row>
    <row r="26" spans="1:11" x14ac:dyDescent="0.25">
      <c r="A26" s="28">
        <v>2022034372</v>
      </c>
      <c r="B26" s="6" t="s">
        <v>330</v>
      </c>
      <c r="C26" s="6" t="s">
        <v>331</v>
      </c>
      <c r="D26" s="25">
        <v>50073882282</v>
      </c>
      <c r="E26" s="6" t="s">
        <v>322</v>
      </c>
      <c r="F26" s="6" t="s">
        <v>109</v>
      </c>
      <c r="G26" s="216" t="s">
        <v>332</v>
      </c>
      <c r="H26" s="120">
        <v>9600</v>
      </c>
      <c r="I26" s="120">
        <v>9356</v>
      </c>
      <c r="J26" s="214"/>
      <c r="K26" s="81">
        <v>46203</v>
      </c>
    </row>
    <row r="27" spans="1:11" x14ac:dyDescent="0.25">
      <c r="A27" s="28">
        <v>2021711042</v>
      </c>
      <c r="B27" s="6" t="s">
        <v>333</v>
      </c>
      <c r="C27" s="25"/>
      <c r="D27" s="25">
        <v>50072989948</v>
      </c>
      <c r="E27" s="6" t="s">
        <v>334</v>
      </c>
      <c r="F27" s="6" t="s">
        <v>96</v>
      </c>
      <c r="G27" s="216" t="s">
        <v>335</v>
      </c>
      <c r="H27" s="120">
        <v>601</v>
      </c>
      <c r="I27" s="120">
        <v>701</v>
      </c>
      <c r="J27" s="214"/>
      <c r="K27" s="81">
        <v>46203</v>
      </c>
    </row>
    <row r="28" spans="1:11" ht="30" x14ac:dyDescent="0.25">
      <c r="A28" s="28">
        <v>2008699792</v>
      </c>
      <c r="B28" s="6" t="s">
        <v>336</v>
      </c>
      <c r="C28" s="25"/>
      <c r="D28" s="25">
        <v>50072790460</v>
      </c>
      <c r="E28" s="6" t="s">
        <v>95</v>
      </c>
      <c r="F28" s="6" t="s">
        <v>96</v>
      </c>
      <c r="G28" s="216" t="s">
        <v>337</v>
      </c>
      <c r="H28" s="164">
        <v>1093</v>
      </c>
      <c r="I28" s="120">
        <v>1666</v>
      </c>
      <c r="J28" s="213" t="s">
        <v>338</v>
      </c>
      <c r="K28" s="81">
        <v>46203</v>
      </c>
    </row>
    <row r="29" spans="1:11" ht="30" x14ac:dyDescent="0.25">
      <c r="A29" s="29">
        <v>2023734171</v>
      </c>
      <c r="B29" s="150" t="s">
        <v>339</v>
      </c>
      <c r="C29" s="26"/>
      <c r="D29" s="26">
        <v>50073008309</v>
      </c>
      <c r="E29" s="150" t="s">
        <v>95</v>
      </c>
      <c r="F29" s="150" t="s">
        <v>96</v>
      </c>
      <c r="G29" s="217" t="s">
        <v>340</v>
      </c>
      <c r="H29" s="115">
        <v>585</v>
      </c>
      <c r="I29" s="115">
        <v>11072</v>
      </c>
      <c r="J29" s="143" t="s">
        <v>5</v>
      </c>
      <c r="K29" s="81">
        <v>46203</v>
      </c>
    </row>
    <row r="30" spans="1:11" x14ac:dyDescent="0.25">
      <c r="A30" s="182"/>
      <c r="B30" s="179"/>
      <c r="C30" s="180"/>
      <c r="D30" s="180"/>
      <c r="E30" s="179"/>
      <c r="F30" s="179"/>
      <c r="G30" s="218"/>
      <c r="H30" s="208"/>
      <c r="I30" s="208"/>
      <c r="J30" s="215"/>
      <c r="K30" s="183"/>
    </row>
    <row r="31" spans="1:11" x14ac:dyDescent="0.25">
      <c r="A31" s="101">
        <v>2150489921</v>
      </c>
      <c r="B31" s="95" t="s">
        <v>341</v>
      </c>
      <c r="C31" s="25"/>
      <c r="D31" s="94">
        <v>50074673268</v>
      </c>
      <c r="E31" s="181" t="s">
        <v>342</v>
      </c>
      <c r="F31" s="95" t="s">
        <v>93</v>
      </c>
      <c r="G31" s="219" t="s">
        <v>343</v>
      </c>
      <c r="H31" s="116">
        <v>46</v>
      </c>
      <c r="I31" s="116">
        <v>31</v>
      </c>
      <c r="J31" s="11"/>
      <c r="K31" s="81">
        <v>46203</v>
      </c>
    </row>
    <row r="32" spans="1:11" x14ac:dyDescent="0.25">
      <c r="A32" s="101">
        <v>2111208377</v>
      </c>
      <c r="B32" s="95" t="s">
        <v>344</v>
      </c>
      <c r="C32" s="6"/>
      <c r="D32" s="94">
        <v>50121955965</v>
      </c>
      <c r="E32" s="181" t="s">
        <v>345</v>
      </c>
      <c r="F32" s="95" t="s">
        <v>86</v>
      </c>
      <c r="G32" s="219" t="s">
        <v>346</v>
      </c>
      <c r="H32" s="209">
        <v>0</v>
      </c>
      <c r="I32" s="116">
        <v>93</v>
      </c>
      <c r="J32" s="11"/>
      <c r="K32" s="81">
        <v>46203</v>
      </c>
    </row>
    <row r="33" spans="1:13" x14ac:dyDescent="0.25">
      <c r="A33" s="101">
        <v>2008695426</v>
      </c>
      <c r="B33" s="95" t="s">
        <v>347</v>
      </c>
      <c r="C33" s="25"/>
      <c r="D33" s="94">
        <v>50074319705</v>
      </c>
      <c r="E33" s="181" t="s">
        <v>348</v>
      </c>
      <c r="F33" s="95" t="s">
        <v>86</v>
      </c>
      <c r="G33" s="219" t="s">
        <v>349</v>
      </c>
      <c r="H33" s="116">
        <v>0</v>
      </c>
      <c r="I33" s="116">
        <v>119</v>
      </c>
      <c r="J33" s="11"/>
      <c r="K33" s="81">
        <v>46203</v>
      </c>
    </row>
    <row r="34" spans="1:13" ht="15.75" thickBot="1" x14ac:dyDescent="0.3">
      <c r="A34" s="156">
        <v>2150715923</v>
      </c>
      <c r="B34" s="104" t="s">
        <v>350</v>
      </c>
      <c r="C34" s="135"/>
      <c r="D34" s="105">
        <v>50074692242</v>
      </c>
      <c r="E34" s="184" t="s">
        <v>351</v>
      </c>
      <c r="F34" s="104" t="s">
        <v>86</v>
      </c>
      <c r="G34" s="220" t="s">
        <v>352</v>
      </c>
      <c r="H34" s="210">
        <v>401</v>
      </c>
      <c r="I34" s="117">
        <v>256</v>
      </c>
      <c r="J34" s="137"/>
      <c r="K34" s="174" t="s">
        <v>174</v>
      </c>
    </row>
    <row r="35" spans="1:13" x14ac:dyDescent="0.25">
      <c r="A35" s="138"/>
      <c r="B35" s="160"/>
      <c r="C35" s="139"/>
      <c r="D35" s="161"/>
      <c r="E35" s="161"/>
      <c r="F35" s="160"/>
      <c r="G35" s="221"/>
      <c r="H35" s="211"/>
      <c r="I35" s="212"/>
      <c r="J35" s="141"/>
      <c r="K35" s="142"/>
    </row>
    <row r="36" spans="1:13" ht="15.75" thickBot="1" x14ac:dyDescent="0.3">
      <c r="A36" s="147" t="s">
        <v>11</v>
      </c>
      <c r="B36" s="64"/>
      <c r="C36" s="63"/>
      <c r="D36" s="64"/>
      <c r="E36" s="64"/>
      <c r="F36" s="63"/>
      <c r="G36" s="63"/>
      <c r="H36" s="146">
        <f>SUM(H10:H35)</f>
        <v>41931</v>
      </c>
      <c r="I36" s="146">
        <f>SUM(I10:I35)</f>
        <v>55118</v>
      </c>
      <c r="J36" s="65"/>
      <c r="K36" s="86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</sheetData>
  <pageMargins left="0.7" right="0.7" top="0.78740157499999996" bottom="0.78740157499999996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Amt</vt:lpstr>
      <vt:lpstr>Stadt Peitz</vt:lpstr>
      <vt:lpstr>Drachhausen</vt:lpstr>
      <vt:lpstr>Drehnow</vt:lpstr>
      <vt:lpstr>TUP</vt:lpstr>
      <vt:lpstr>Tauer</vt:lpstr>
      <vt:lpstr>Heinersbrück</vt:lpstr>
      <vt:lpstr>Teichland</vt:lpstr>
      <vt:lpstr>Jänschwalde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Borchert, Sibyl</dc:creator>
  <cp:lastModifiedBy>Häupel, Jasmin</cp:lastModifiedBy>
  <cp:lastPrinted>2026-01-29T12:09:45Z</cp:lastPrinted>
  <dcterms:created xsi:type="dcterms:W3CDTF">2026-01-27T12:24:17Z</dcterms:created>
  <dcterms:modified xsi:type="dcterms:W3CDTF">2026-03-17T09:16:22Z</dcterms:modified>
</cp:coreProperties>
</file>