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Amt10\zentrdie\allgem\Ausschreibungen_Vergaben\2026 EU § 15 VgV\Reinigung FS Mahlow\Los 2 Schmutzfangmatten\"/>
    </mc:Choice>
  </mc:AlternateContent>
  <xr:revisionPtr revIDLastSave="0" documentId="13_ncr:1_{466F5394-1EEE-49FB-9DE3-5D0022BBD311}" xr6:coauthVersionLast="47" xr6:coauthVersionMax="47" xr10:uidLastSave="{00000000-0000-0000-0000-000000000000}"/>
  <bookViews>
    <workbookView xWindow="57480" yWindow="-120" windowWidth="29040" windowHeight="175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/>
  <c r="K10" i="1"/>
  <c r="K15" i="1"/>
  <c r="K14" i="1"/>
  <c r="J15" i="1"/>
  <c r="J14" i="1"/>
  <c r="K13" i="1"/>
  <c r="J13" i="1"/>
</calcChain>
</file>

<file path=xl/sharedStrings.xml><?xml version="1.0" encoding="utf-8"?>
<sst xmlns="http://schemas.openxmlformats.org/spreadsheetml/2006/main" count="32" uniqueCount="26">
  <si>
    <t>Leistungsverzeichnis Schmutzfangmattenreinigung</t>
  </si>
  <si>
    <t>Die grün hinterlegten Felder sind auszufüllen. In den blau hinterlegten Feldern erfolgt eine automatische Berechnung der Kosten.</t>
  </si>
  <si>
    <t xml:space="preserve">Bieter: </t>
  </si>
  <si>
    <t>Summe:</t>
  </si>
  <si>
    <t>lfd. Nr.</t>
  </si>
  <si>
    <t>Etage</t>
  </si>
  <si>
    <t>Los</t>
  </si>
  <si>
    <t>Standort</t>
  </si>
  <si>
    <t>Stückzahl</t>
  </si>
  <si>
    <t>Mattengröße</t>
  </si>
  <si>
    <t>Einzelpreis pro Wechsel         (€)</t>
  </si>
  <si>
    <t>Gesamtpreis monatlich   Oktober-März   (€)</t>
  </si>
  <si>
    <t>Gesamtpreis monatlich        April-September              (€)</t>
  </si>
  <si>
    <t>EG</t>
  </si>
  <si>
    <t>X</t>
  </si>
  <si>
    <t>Wechsel 
 2 x monatlich     
 Oktober-März</t>
  </si>
  <si>
    <t>Wechsel         
1 x monatlich             
April-September</t>
  </si>
  <si>
    <t>Eingangsbereich Altbau EG</t>
  </si>
  <si>
    <t>110x200</t>
  </si>
  <si>
    <t>Sekretariat</t>
  </si>
  <si>
    <t>X (2 x monatlich Jan - Dez)</t>
  </si>
  <si>
    <t>Container</t>
  </si>
  <si>
    <r>
      <t xml:space="preserve">Hinweis: In den Ferien ist </t>
    </r>
    <r>
      <rPr>
        <b/>
        <u/>
        <sz val="14"/>
        <color theme="1"/>
        <rFont val="Arial"/>
        <family val="2"/>
      </rPr>
      <t>kein Mattenwechsel</t>
    </r>
    <r>
      <rPr>
        <b/>
        <sz val="14"/>
        <color theme="1"/>
        <rFont val="Arial"/>
        <family val="2"/>
      </rPr>
      <t xml:space="preserve"> erforderlich.</t>
    </r>
  </si>
  <si>
    <t xml:space="preserve">Eingangsbereich  </t>
  </si>
  <si>
    <t>Los 2</t>
  </si>
  <si>
    <t>Landkreis Teltow-Fläming,
Schule am Waldblick,                                                                                                                                                                                                                                                        
Schule mit dem sonderpädagischen Förderschwerpunkt "Lernen",
Mahlower Dorfstr. 5,
15831 Blankenfelde-Mahlow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</si>
</sst>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i/>
      <sz val="11"/>
      <color rgb="FFFF0000"/>
      <name val="Arial"/>
      <family val="2"/>
    </font>
    <font>
      <sz val="12"/>
      <color theme="1"/>
      <name val="Arial"/>
      <family val="2"/>
    </font>
    <font>
      <b/>
      <sz val="12"/>
      <color theme="4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5" fillId="2" borderId="3" xfId="0" applyFont="1" applyFill="1" applyBorder="1" applyAlignment="1">
      <alignment vertical="top"/>
    </xf>
    <xf numFmtId="0" fontId="5" fillId="2" borderId="3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13" fillId="0" borderId="5" xfId="0" applyFont="1" applyBorder="1" applyAlignment="1">
      <alignment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right" vertical="center"/>
    </xf>
    <xf numFmtId="0" fontId="9" fillId="4" borderId="0" xfId="0" applyFont="1" applyFill="1" applyAlignment="1">
      <alignment vertical="top"/>
    </xf>
    <xf numFmtId="44" fontId="14" fillId="5" borderId="7" xfId="1" applyFont="1" applyFill="1" applyBorder="1" applyAlignment="1">
      <alignment horizontal="right" vertical="center"/>
    </xf>
    <xf numFmtId="44" fontId="10" fillId="5" borderId="7" xfId="1" applyFont="1" applyFill="1" applyBorder="1" applyAlignment="1">
      <alignment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2" fontId="13" fillId="4" borderId="10" xfId="0" applyNumberFormat="1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/>
    </xf>
    <xf numFmtId="44" fontId="16" fillId="3" borderId="10" xfId="1" applyFont="1" applyFill="1" applyBorder="1" applyAlignment="1" applyProtection="1">
      <alignment horizontal="right" vertical="center" wrapText="1"/>
      <protection locked="0"/>
    </xf>
    <xf numFmtId="44" fontId="16" fillId="5" borderId="10" xfId="1" applyFont="1" applyFill="1" applyBorder="1" applyAlignment="1" applyProtection="1">
      <alignment horizontal="right" vertical="center" wrapText="1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vertical="top"/>
    </xf>
    <xf numFmtId="0" fontId="18" fillId="0" borderId="0" xfId="0" applyFont="1"/>
    <xf numFmtId="2" fontId="13" fillId="4" borderId="5" xfId="0" applyNumberFormat="1" applyFont="1" applyFill="1" applyBorder="1" applyAlignment="1">
      <alignment horizontal="center" vertical="center" wrapText="1"/>
    </xf>
    <xf numFmtId="2" fontId="13" fillId="4" borderId="11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G11" sqref="G11"/>
    </sheetView>
  </sheetViews>
  <sheetFormatPr baseColWidth="10" defaultRowHeight="39" customHeight="1" x14ac:dyDescent="0.25"/>
  <cols>
    <col min="1" max="1" width="8.140625" customWidth="1"/>
    <col min="2" max="2" width="11" customWidth="1"/>
    <col min="3" max="3" width="8.5703125" customWidth="1"/>
    <col min="4" max="4" width="21.7109375" customWidth="1"/>
    <col min="5" max="5" width="13.85546875" customWidth="1"/>
    <col min="6" max="6" width="18.42578125" customWidth="1"/>
    <col min="7" max="7" width="23.85546875" customWidth="1"/>
    <col min="8" max="8" width="22.140625" customWidth="1"/>
    <col min="9" max="9" width="17" customWidth="1"/>
    <col min="10" max="10" width="18.85546875" customWidth="1"/>
    <col min="11" max="11" width="18.42578125" customWidth="1"/>
  </cols>
  <sheetData>
    <row r="1" spans="1:11" ht="39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36" customFormat="1" ht="14.25" customHeight="1" x14ac:dyDescent="0.25"/>
    <row r="3" spans="1:11" ht="91.5" customHeight="1" thickBot="1" x14ac:dyDescent="0.3">
      <c r="A3" s="44" t="s">
        <v>25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29.25" customHeight="1" x14ac:dyDescent="0.25">
      <c r="A4" s="38" t="s">
        <v>24</v>
      </c>
      <c r="B4" s="39"/>
      <c r="C4" s="39"/>
      <c r="D4" s="39"/>
      <c r="E4" s="39"/>
      <c r="F4" s="39"/>
      <c r="G4" s="39"/>
      <c r="H4" s="39"/>
      <c r="I4" s="1"/>
      <c r="J4" s="1"/>
      <c r="K4" s="2"/>
    </row>
    <row r="5" spans="1:11" ht="24" customHeight="1" thickBot="1" x14ac:dyDescent="0.3">
      <c r="A5" s="40"/>
      <c r="B5" s="41"/>
      <c r="C5" s="41"/>
      <c r="D5" s="41"/>
      <c r="E5" s="41"/>
      <c r="F5" s="41"/>
      <c r="G5" s="41"/>
      <c r="H5" s="41"/>
      <c r="I5" s="3"/>
      <c r="J5" s="4"/>
      <c r="K5" s="5"/>
    </row>
    <row r="6" spans="1:11" ht="39" customHeight="1" x14ac:dyDescent="0.25">
      <c r="A6" s="6"/>
      <c r="B6" s="6"/>
      <c r="C6" s="6"/>
      <c r="D6" s="6"/>
      <c r="E6" s="7"/>
      <c r="F6" s="8"/>
      <c r="G6" s="9"/>
      <c r="H6" s="8"/>
      <c r="I6" s="10"/>
      <c r="J6" s="11"/>
      <c r="K6" s="12"/>
    </row>
    <row r="7" spans="1:11" ht="39" customHeight="1" thickBot="1" x14ac:dyDescent="0.3">
      <c r="A7" s="42" t="s">
        <v>1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39" customHeight="1" thickBot="1" x14ac:dyDescent="0.3">
      <c r="A8" s="13" t="s">
        <v>2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39" customHeight="1" thickBot="1" x14ac:dyDescent="0.3">
      <c r="A9" s="14"/>
      <c r="B9" s="15"/>
      <c r="C9" s="15"/>
      <c r="D9" s="15"/>
      <c r="E9" s="15"/>
      <c r="F9" s="14"/>
      <c r="G9" s="16"/>
      <c r="H9" s="16"/>
      <c r="I9" s="17"/>
      <c r="J9" s="17"/>
      <c r="K9" s="16"/>
    </row>
    <row r="10" spans="1:11" ht="39" customHeight="1" thickBot="1" x14ac:dyDescent="0.3">
      <c r="A10" s="14"/>
      <c r="B10" s="15"/>
      <c r="C10" s="15"/>
      <c r="D10" s="15"/>
      <c r="E10" s="15"/>
      <c r="F10" s="14" t="s">
        <v>3</v>
      </c>
      <c r="G10" s="18">
        <f>J10+K10</f>
        <v>0</v>
      </c>
      <c r="H10" s="16"/>
      <c r="I10" s="17"/>
      <c r="J10" s="19">
        <f>SUM(J13:J15)</f>
        <v>0</v>
      </c>
      <c r="K10" s="19">
        <f>SUM(K13:K15)</f>
        <v>0</v>
      </c>
    </row>
    <row r="11" spans="1:11" s="32" customFormat="1" ht="39" customHeight="1" thickBot="1" x14ac:dyDescent="0.35">
      <c r="A11" s="28" t="s">
        <v>22</v>
      </c>
      <c r="B11" s="29"/>
      <c r="C11" s="29"/>
      <c r="D11" s="29"/>
      <c r="E11" s="29"/>
      <c r="F11" s="28"/>
      <c r="G11" s="30"/>
      <c r="H11" s="30"/>
      <c r="I11" s="31"/>
      <c r="J11" s="31"/>
      <c r="K11" s="30"/>
    </row>
    <row r="12" spans="1:11" ht="45" customHeight="1" thickBot="1" x14ac:dyDescent="0.3">
      <c r="A12" s="20" t="s">
        <v>4</v>
      </c>
      <c r="B12" s="20" t="s">
        <v>5</v>
      </c>
      <c r="C12" s="20" t="s">
        <v>6</v>
      </c>
      <c r="D12" s="20" t="s">
        <v>7</v>
      </c>
      <c r="E12" s="20" t="s">
        <v>8</v>
      </c>
      <c r="F12" s="20" t="s">
        <v>9</v>
      </c>
      <c r="G12" s="20" t="s">
        <v>15</v>
      </c>
      <c r="H12" s="20" t="s">
        <v>16</v>
      </c>
      <c r="I12" s="21" t="s">
        <v>10</v>
      </c>
      <c r="J12" s="21" t="s">
        <v>11</v>
      </c>
      <c r="K12" s="21" t="s">
        <v>12</v>
      </c>
    </row>
    <row r="13" spans="1:11" ht="39" customHeight="1" thickBot="1" x14ac:dyDescent="0.3">
      <c r="A13" s="22">
        <v>1</v>
      </c>
      <c r="B13" s="23" t="s">
        <v>13</v>
      </c>
      <c r="C13" s="23"/>
      <c r="D13" s="23" t="s">
        <v>17</v>
      </c>
      <c r="E13" s="23">
        <v>3</v>
      </c>
      <c r="F13" s="23" t="s">
        <v>18</v>
      </c>
      <c r="G13" s="24" t="s">
        <v>14</v>
      </c>
      <c r="H13" s="25" t="s">
        <v>14</v>
      </c>
      <c r="I13" s="26"/>
      <c r="J13" s="27">
        <f>((I13*E13)*2)*6</f>
        <v>0</v>
      </c>
      <c r="K13" s="27">
        <f>((I13*E13)*1)*6</f>
        <v>0</v>
      </c>
    </row>
    <row r="14" spans="1:11" ht="39" customHeight="1" thickBot="1" x14ac:dyDescent="0.3">
      <c r="A14" s="22">
        <v>2</v>
      </c>
      <c r="B14" s="23" t="s">
        <v>13</v>
      </c>
      <c r="C14" s="23"/>
      <c r="D14" s="23" t="s">
        <v>19</v>
      </c>
      <c r="E14" s="23">
        <v>1</v>
      </c>
      <c r="F14" s="23" t="s">
        <v>18</v>
      </c>
      <c r="G14" s="33" t="s">
        <v>20</v>
      </c>
      <c r="H14" s="34"/>
      <c r="I14" s="26"/>
      <c r="J14" s="27">
        <f>((I14*E14)*2)*6</f>
        <v>0</v>
      </c>
      <c r="K14" s="27">
        <f>((I14*E14)*1)*6</f>
        <v>0</v>
      </c>
    </row>
    <row r="15" spans="1:11" ht="39" customHeight="1" thickBot="1" x14ac:dyDescent="0.3">
      <c r="A15" s="22">
        <v>3</v>
      </c>
      <c r="B15" s="23" t="s">
        <v>21</v>
      </c>
      <c r="C15" s="23"/>
      <c r="D15" s="23" t="s">
        <v>23</v>
      </c>
      <c r="E15" s="23">
        <v>2</v>
      </c>
      <c r="F15" s="23" t="s">
        <v>18</v>
      </c>
      <c r="G15" s="24" t="s">
        <v>14</v>
      </c>
      <c r="H15" s="25" t="s">
        <v>14</v>
      </c>
      <c r="I15" s="26"/>
      <c r="J15" s="27">
        <f>((I15*E15)*2)*6</f>
        <v>0</v>
      </c>
      <c r="K15" s="27">
        <f>((I15*E15)*1)*6</f>
        <v>0</v>
      </c>
    </row>
  </sheetData>
  <mergeCells count="7">
    <mergeCell ref="G14:H14"/>
    <mergeCell ref="B8:K8"/>
    <mergeCell ref="A1:K1"/>
    <mergeCell ref="A2:XFD2"/>
    <mergeCell ref="A3:K3"/>
    <mergeCell ref="A4:H5"/>
    <mergeCell ref="A7:K7"/>
  </mergeCells>
  <dataValidations count="1">
    <dataValidation type="decimal" allowBlank="1" showInputMessage="1" showErrorMessage="1" sqref="I13:I15" xr:uid="{00000000-0002-0000-0000-000000000000}">
      <formula1>-1000000000000000000</formula1>
      <formula2>1000000000000000000</formula2>
    </dataValidation>
  </dataValidations>
  <pageMargins left="0.31496062992125984" right="0.31496062992125984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Kreisverwaltung Teltow-Fläming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Ruppelt, 10, Kreis TF</dc:creator>
  <cp:lastModifiedBy>Erdmann, 30, Kreis TF</cp:lastModifiedBy>
  <cp:lastPrinted>2025-09-05T08:50:19Z</cp:lastPrinted>
  <dcterms:created xsi:type="dcterms:W3CDTF">2025-01-16T06:29:51Z</dcterms:created>
  <dcterms:modified xsi:type="dcterms:W3CDTF">2026-02-10T09:02:46Z</dcterms:modified>
</cp:coreProperties>
</file>