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H:\Amt10\zentrdie\allgem\Ausschreibungen_Vergaben\2026 EU § 15 VgV\Reinigung FS Mahlow\Los 3 GlasR\"/>
    </mc:Choice>
  </mc:AlternateContent>
  <xr:revisionPtr revIDLastSave="0" documentId="13_ncr:1_{E49CF7C3-AE06-4730-A1C8-5641AE32EF0F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14" i="1" l="1"/>
  <c r="G14" i="1" s="1"/>
  <c r="G16" i="1" s="1"/>
  <c r="G17" i="1" l="1"/>
  <c r="G18" i="1" s="1"/>
  <c r="G19" i="1" l="1"/>
  <c r="G20" i="1" s="1"/>
</calcChain>
</file>

<file path=xl/sharedStrings.xml><?xml version="1.0" encoding="utf-8"?>
<sst xmlns="http://schemas.openxmlformats.org/spreadsheetml/2006/main" count="24" uniqueCount="24">
  <si>
    <t>Die grün hinterlegten Felder sind auszufüllen. 
In den blau hinterlegten Feldern erfolgt eine automatische Berechnung.</t>
  </si>
  <si>
    <t xml:space="preserve">Vergabeverfahren </t>
  </si>
  <si>
    <t>Vergabenummer</t>
  </si>
  <si>
    <t>Bieter:</t>
  </si>
  <si>
    <t>Reinigungszeitraum: 1x jährlich</t>
  </si>
  <si>
    <t>Flächenart</t>
  </si>
  <si>
    <t>Reinigungs-
fläche
 m²/Jahr</t>
  </si>
  <si>
    <t>Leistungs-zahl
min. - max. m²/h</t>
  </si>
  <si>
    <t>Stundenver-
rechnungs-
satz
€</t>
  </si>
  <si>
    <t>Leistungs-zahl 
m²/h</t>
  </si>
  <si>
    <t>Reinigungs-
zeit
h/Jahr</t>
  </si>
  <si>
    <t xml:space="preserve">Netto-
kosten
(€/Jahr) 
</t>
  </si>
  <si>
    <t>Glasfläche</t>
  </si>
  <si>
    <t>Summe Netto (€/Jahr)</t>
  </si>
  <si>
    <t>zzgl. derzeit geltende Umsatzsteuer</t>
  </si>
  <si>
    <t>Summe Brutto (€/Jahr)</t>
  </si>
  <si>
    <t>Skonto</t>
  </si>
  <si>
    <t>Brutto inkl. Skonto</t>
  </si>
  <si>
    <t xml:space="preserve">Die Vollständigkeit und Richtigkeit der vorstehenden Angaben wird bestätigt. </t>
  </si>
  <si>
    <t>Datum, Unterschrift, Stempel Auftragnehmer</t>
  </si>
  <si>
    <t>Glas- und Rahmenreinigung</t>
  </si>
  <si>
    <t>II/10-ZD/2026</t>
  </si>
  <si>
    <r>
      <t>Preisblatt</t>
    </r>
    <r>
      <rPr>
        <b/>
        <sz val="14"/>
        <rFont val="Arial"/>
        <family val="2"/>
      </rPr>
      <t xml:space="preserve">             Los 3</t>
    </r>
  </si>
  <si>
    <t>20 - 30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</si>
</sst>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* #,##0.00\ &quot;€&quot;_-;\-* #,##0.00\ &quot;€&quot;_-;_-* &quot;-&quot;??\ &quot;€&quot;_-;_-@_-"/>
    <numFmt numFmtId="164" formatCode="_-* #,##0.00\ _€_-;\-* #,##0.00\ _€_-;_-* &quot;-&quot;??\ _€_-;_-@_-"/>
    <numFmt numFmtId="165" formatCode="#,##0.00_ ;\-#,##0.00\ 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rgb="FFFF0000"/>
      <name val="Arial"/>
      <family val="2"/>
    </font>
    <font>
      <b/>
      <sz val="11"/>
      <name val="Arial"/>
      <family val="2"/>
    </font>
    <font>
      <sz val="11"/>
      <color theme="1"/>
      <name val="Arial Narrow"/>
      <family val="2"/>
    </font>
    <font>
      <sz val="11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u/>
      <sz val="14"/>
      <name val="Arial"/>
      <family val="2"/>
    </font>
    <font>
      <b/>
      <u/>
      <sz val="14"/>
      <color theme="0"/>
      <name val="Arial"/>
      <family val="2"/>
    </font>
    <font>
      <b/>
      <i/>
      <sz val="12"/>
      <color theme="1"/>
      <name val="Arial"/>
      <family val="2"/>
    </font>
    <font>
      <sz val="9"/>
      <color theme="1"/>
      <name val="Arial"/>
      <family val="2"/>
    </font>
    <font>
      <b/>
      <sz val="14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C6E0B4"/>
        <bgColor indexed="64"/>
      </patternFill>
    </fill>
    <fill>
      <patternFill patternType="solid">
        <fgColor theme="8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7">
    <xf numFmtId="0" fontId="0" fillId="0" borderId="0" xfId="0"/>
    <xf numFmtId="0" fontId="2" fillId="0" borderId="2" xfId="0" applyFont="1" applyBorder="1" applyAlignment="1" applyProtection="1">
      <alignment vertical="center" wrapText="1"/>
    </xf>
    <xf numFmtId="0" fontId="4" fillId="0" borderId="0" xfId="0" applyFont="1"/>
    <xf numFmtId="0" fontId="5" fillId="0" borderId="0" xfId="0" applyFont="1"/>
    <xf numFmtId="0" fontId="7" fillId="0" borderId="0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vertical="center" wrapText="1"/>
    </xf>
    <xf numFmtId="0" fontId="9" fillId="0" borderId="0" xfId="0" applyFont="1" applyFill="1" applyBorder="1" applyAlignment="1">
      <alignment horizontal="left" vertical="center" wrapText="1"/>
    </xf>
    <xf numFmtId="0" fontId="10" fillId="0" borderId="0" xfId="0" applyFont="1" applyFill="1" applyBorder="1" applyAlignment="1">
      <alignment horizontal="center" vertical="center" wrapText="1"/>
    </xf>
    <xf numFmtId="0" fontId="5" fillId="0" borderId="0" xfId="0" applyFont="1" applyBorder="1" applyAlignment="1">
      <alignment horizontal="left" vertical="top" wrapText="1"/>
    </xf>
    <xf numFmtId="0" fontId="12" fillId="0" borderId="0" xfId="0" applyFont="1" applyFill="1" applyBorder="1" applyAlignment="1">
      <alignment horizontal="center" vertical="center"/>
    </xf>
    <xf numFmtId="0" fontId="5" fillId="0" borderId="0" xfId="0" applyFont="1" applyBorder="1"/>
    <xf numFmtId="0" fontId="7" fillId="0" borderId="1" xfId="0" applyFont="1" applyBorder="1" applyAlignment="1">
      <alignment vertical="top" wrapText="1"/>
    </xf>
    <xf numFmtId="0" fontId="3" fillId="0" borderId="1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top" wrapText="1"/>
    </xf>
    <xf numFmtId="0" fontId="7" fillId="0" borderId="1" xfId="0" applyFont="1" applyBorder="1" applyAlignment="1">
      <alignment vertical="center"/>
    </xf>
    <xf numFmtId="4" fontId="3" fillId="0" borderId="1" xfId="0" applyNumberFormat="1" applyFont="1" applyBorder="1" applyAlignment="1">
      <alignment horizontal="center" vertical="center"/>
    </xf>
    <xf numFmtId="3" fontId="3" fillId="0" borderId="1" xfId="0" applyNumberFormat="1" applyFont="1" applyBorder="1" applyAlignment="1">
      <alignment horizontal="center" vertical="center"/>
    </xf>
    <xf numFmtId="2" fontId="3" fillId="4" borderId="1" xfId="0" applyNumberFormat="1" applyFont="1" applyFill="1" applyBorder="1" applyAlignment="1">
      <alignment horizontal="center" vertical="center"/>
    </xf>
    <xf numFmtId="2" fontId="3" fillId="5" borderId="1" xfId="1" applyNumberFormat="1" applyFont="1" applyFill="1" applyBorder="1" applyAlignment="1">
      <alignment horizontal="right" vertical="center" wrapText="1"/>
    </xf>
    <xf numFmtId="4" fontId="3" fillId="5" borderId="1" xfId="0" applyNumberFormat="1" applyFont="1" applyFill="1" applyBorder="1" applyAlignment="1">
      <alignment vertical="center" wrapText="1"/>
    </xf>
    <xf numFmtId="164" fontId="0" fillId="0" borderId="0" xfId="0" applyNumberFormat="1" applyAlignment="1"/>
    <xf numFmtId="165" fontId="3" fillId="5" borderId="1" xfId="0" applyNumberFormat="1" applyFont="1" applyFill="1" applyBorder="1" applyAlignment="1">
      <alignment vertical="center" wrapText="1"/>
    </xf>
    <xf numFmtId="10" fontId="7" fillId="3" borderId="1" xfId="0" applyNumberFormat="1" applyFont="1" applyFill="1" applyBorder="1" applyAlignment="1">
      <alignment horizontal="center" vertical="center"/>
    </xf>
    <xf numFmtId="165" fontId="7" fillId="5" borderId="1" xfId="0" applyNumberFormat="1" applyFont="1" applyFill="1" applyBorder="1" applyAlignment="1">
      <alignment vertical="center"/>
    </xf>
    <xf numFmtId="0" fontId="5" fillId="3" borderId="0" xfId="0" applyFont="1" applyFill="1" applyBorder="1" applyAlignment="1"/>
    <xf numFmtId="0" fontId="14" fillId="3" borderId="0" xfId="0" applyFont="1" applyFill="1" applyBorder="1" applyAlignment="1"/>
    <xf numFmtId="0" fontId="6" fillId="0" borderId="1" xfId="0" applyFont="1" applyFill="1" applyBorder="1" applyAlignment="1">
      <alignment horizontal="center" vertical="center" wrapText="1"/>
    </xf>
    <xf numFmtId="0" fontId="8" fillId="0" borderId="0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8" fillId="3" borderId="1" xfId="0" applyFont="1" applyFill="1" applyBorder="1" applyAlignment="1">
      <alignment horizontal="left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3" fillId="2" borderId="1" xfId="0" applyFont="1" applyFill="1" applyBorder="1" applyAlignment="1">
      <alignment horizontal="center" vertical="top"/>
    </xf>
    <xf numFmtId="0" fontId="3" fillId="2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horizontal="right" vertical="center"/>
    </xf>
    <xf numFmtId="0" fontId="7" fillId="0" borderId="7" xfId="0" applyFont="1" applyBorder="1" applyAlignment="1">
      <alignment horizontal="right" vertical="center"/>
    </xf>
    <xf numFmtId="0" fontId="7" fillId="0" borderId="8" xfId="0" applyFont="1" applyBorder="1" applyAlignment="1">
      <alignment horizontal="right" vertical="center"/>
    </xf>
    <xf numFmtId="0" fontId="5" fillId="0" borderId="6" xfId="0" applyFont="1" applyBorder="1" applyAlignment="1">
      <alignment horizontal="right" vertical="center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13" fillId="2" borderId="0" xfId="0" applyFont="1" applyFill="1" applyBorder="1" applyAlignment="1">
      <alignment horizontal="center" vertical="top"/>
    </xf>
    <xf numFmtId="0" fontId="13" fillId="2" borderId="4" xfId="0" applyFont="1" applyFill="1" applyBorder="1" applyAlignment="1">
      <alignment horizontal="center" vertical="top"/>
    </xf>
    <xf numFmtId="0" fontId="5" fillId="0" borderId="1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3" fillId="0" borderId="1" xfId="0" applyFont="1" applyFill="1" applyBorder="1" applyAlignment="1">
      <alignment vertical="top"/>
    </xf>
    <xf numFmtId="0" fontId="11" fillId="2" borderId="0" xfId="0" applyFont="1" applyFill="1" applyAlignment="1">
      <alignment horizontal="left" vertical="center"/>
    </xf>
  </cellXfs>
  <cellStyles count="2"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28"/>
  <sheetViews>
    <sheetView tabSelected="1" view="pageLayout" zoomScaleNormal="100" workbookViewId="0">
      <selection activeCell="D15" sqref="D15"/>
    </sheetView>
  </sheetViews>
  <sheetFormatPr baseColWidth="10" defaultRowHeight="15" x14ac:dyDescent="0.25"/>
  <cols>
    <col min="2" max="2" width="14.28515625" customWidth="1"/>
    <col min="3" max="3" width="12.140625" customWidth="1"/>
    <col min="4" max="4" width="12.85546875" customWidth="1"/>
    <col min="5" max="5" width="11.42578125" customWidth="1"/>
    <col min="6" max="6" width="12.5703125" customWidth="1"/>
    <col min="7" max="7" width="19.42578125" customWidth="1"/>
    <col min="8" max="8" width="0.28515625" customWidth="1"/>
  </cols>
  <sheetData>
    <row r="1" spans="1:14" ht="39" customHeight="1" thickBot="1" x14ac:dyDescent="0.3">
      <c r="A1" s="30" t="s">
        <v>0</v>
      </c>
      <c r="B1" s="30"/>
      <c r="C1" s="30"/>
      <c r="D1" s="30"/>
      <c r="E1" s="30"/>
      <c r="F1" s="30"/>
      <c r="G1" s="30"/>
      <c r="H1" s="1"/>
    </row>
    <row r="3" spans="1:14" s="2" customFormat="1" ht="16.5" x14ac:dyDescent="0.3">
      <c r="A3" s="31" t="s">
        <v>1</v>
      </c>
      <c r="B3" s="31"/>
      <c r="C3" s="31"/>
      <c r="D3" s="31"/>
      <c r="E3" s="45"/>
      <c r="F3" s="32" t="s">
        <v>2</v>
      </c>
      <c r="G3" s="32"/>
      <c r="H3" s="32"/>
      <c r="J3" s="3"/>
      <c r="K3" s="3"/>
      <c r="L3" s="3"/>
      <c r="M3" s="3"/>
      <c r="N3" s="3"/>
    </row>
    <row r="4" spans="1:14" s="2" customFormat="1" ht="23.25" customHeight="1" x14ac:dyDescent="0.3">
      <c r="A4" s="33" t="s">
        <v>20</v>
      </c>
      <c r="B4" s="33"/>
      <c r="C4" s="33"/>
      <c r="D4" s="33"/>
      <c r="E4" s="26"/>
      <c r="F4" s="34" t="s">
        <v>21</v>
      </c>
      <c r="G4" s="34"/>
      <c r="H4" s="34"/>
      <c r="J4" s="3"/>
      <c r="K4" s="3"/>
      <c r="L4" s="3"/>
      <c r="M4" s="3"/>
      <c r="N4" s="3"/>
    </row>
    <row r="5" spans="1:14" s="2" customFormat="1" ht="16.5" x14ac:dyDescent="0.3">
      <c r="B5" s="4"/>
      <c r="C5" s="4"/>
      <c r="D5" s="4"/>
      <c r="E5" s="4"/>
      <c r="F5" s="4"/>
      <c r="G5" s="4"/>
      <c r="H5" s="4"/>
      <c r="J5" s="3"/>
      <c r="K5" s="3"/>
      <c r="L5" s="3"/>
      <c r="M5" s="3"/>
      <c r="N5" s="3"/>
    </row>
    <row r="6" spans="1:14" s="2" customFormat="1" ht="16.5" x14ac:dyDescent="0.3">
      <c r="A6" s="27" t="s">
        <v>3</v>
      </c>
      <c r="B6" s="28"/>
      <c r="C6" s="29"/>
      <c r="D6" s="29"/>
      <c r="E6" s="29"/>
      <c r="F6" s="29"/>
      <c r="G6" s="29"/>
      <c r="H6" s="29"/>
      <c r="I6" s="3"/>
      <c r="J6" s="3"/>
      <c r="K6" s="3"/>
      <c r="L6" s="3"/>
      <c r="M6" s="3"/>
      <c r="N6" s="3"/>
    </row>
    <row r="7" spans="1:14" s="2" customFormat="1" ht="16.5" x14ac:dyDescent="0.3">
      <c r="B7" s="5"/>
      <c r="C7" s="6"/>
      <c r="D7" s="6"/>
      <c r="E7" s="6"/>
      <c r="F7" s="7"/>
      <c r="G7" s="7"/>
      <c r="H7" s="7"/>
      <c r="I7" s="3"/>
      <c r="J7" s="3"/>
      <c r="K7" s="3"/>
      <c r="L7" s="3"/>
      <c r="M7" s="3"/>
      <c r="N7" s="3"/>
    </row>
    <row r="8" spans="1:14" s="2" customFormat="1" ht="16.5" x14ac:dyDescent="0.3">
      <c r="B8" s="8"/>
      <c r="C8" s="8"/>
      <c r="D8" s="8"/>
      <c r="E8" s="8"/>
      <c r="F8" s="8"/>
      <c r="G8" s="8"/>
      <c r="H8" s="8"/>
      <c r="I8" s="3"/>
      <c r="J8" s="3"/>
      <c r="K8" s="3"/>
      <c r="L8" s="3"/>
      <c r="M8" s="3"/>
      <c r="N8" s="3"/>
    </row>
    <row r="9" spans="1:14" s="2" customFormat="1" ht="18" x14ac:dyDescent="0.3">
      <c r="A9" s="46" t="s">
        <v>22</v>
      </c>
      <c r="B9" s="46"/>
      <c r="C9" s="46"/>
      <c r="D9" s="46"/>
      <c r="E9" s="46"/>
      <c r="F9" s="46"/>
      <c r="G9" s="46"/>
      <c r="H9" s="9"/>
      <c r="I9" s="3"/>
      <c r="J9" s="3"/>
      <c r="K9" s="3"/>
      <c r="L9" s="3"/>
      <c r="M9" s="3"/>
      <c r="N9" s="3"/>
    </row>
    <row r="11" spans="1:14" x14ac:dyDescent="0.25">
      <c r="A11" s="41" t="s">
        <v>4</v>
      </c>
      <c r="B11" s="41"/>
      <c r="C11" s="41"/>
      <c r="D11" s="41"/>
      <c r="E11" s="41"/>
      <c r="F11" s="41"/>
      <c r="G11" s="41"/>
      <c r="H11" s="42"/>
    </row>
    <row r="12" spans="1:14" ht="18" customHeight="1" x14ac:dyDescent="0.25">
      <c r="B12" s="10"/>
      <c r="C12" s="10"/>
      <c r="D12" s="10"/>
      <c r="E12" s="10"/>
      <c r="F12" s="10"/>
    </row>
    <row r="13" spans="1:14" ht="75" x14ac:dyDescent="0.25">
      <c r="A13" s="11" t="s">
        <v>5</v>
      </c>
      <c r="B13" s="12" t="s">
        <v>6</v>
      </c>
      <c r="C13" s="12" t="s">
        <v>7</v>
      </c>
      <c r="D13" s="12" t="s">
        <v>8</v>
      </c>
      <c r="E13" s="12" t="s">
        <v>9</v>
      </c>
      <c r="F13" s="12" t="s">
        <v>10</v>
      </c>
      <c r="G13" s="13" t="s">
        <v>11</v>
      </c>
    </row>
    <row r="14" spans="1:14" ht="53.25" customHeight="1" x14ac:dyDescent="0.25">
      <c r="A14" s="14" t="s">
        <v>12</v>
      </c>
      <c r="B14" s="15">
        <v>1168.7</v>
      </c>
      <c r="C14" s="16" t="s">
        <v>23</v>
      </c>
      <c r="D14" s="17"/>
      <c r="E14" s="17"/>
      <c r="F14" s="18" t="e">
        <f>B14/E14</f>
        <v>#DIV/0!</v>
      </c>
      <c r="G14" s="19" t="e">
        <f>D14*F14</f>
        <v>#DIV/0!</v>
      </c>
    </row>
    <row r="15" spans="1:14" x14ac:dyDescent="0.25">
      <c r="G15" s="20"/>
    </row>
    <row r="16" spans="1:14" ht="21.75" customHeight="1" x14ac:dyDescent="0.25">
      <c r="B16" s="43" t="s">
        <v>13</v>
      </c>
      <c r="C16" s="43"/>
      <c r="D16" s="43"/>
      <c r="E16" s="43"/>
      <c r="F16" s="43"/>
      <c r="G16" s="21" t="e">
        <f>SUM(G14:G14)</f>
        <v>#DIV/0!</v>
      </c>
    </row>
    <row r="17" spans="2:7" ht="23.25" customHeight="1" x14ac:dyDescent="0.25">
      <c r="B17" s="38" t="s">
        <v>14</v>
      </c>
      <c r="C17" s="39"/>
      <c r="D17" s="39"/>
      <c r="E17" s="40"/>
      <c r="F17" s="22"/>
      <c r="G17" s="23" t="e">
        <f>G16*F17</f>
        <v>#DIV/0!</v>
      </c>
    </row>
    <row r="18" spans="2:7" ht="24" customHeight="1" x14ac:dyDescent="0.25">
      <c r="B18" s="44" t="s">
        <v>15</v>
      </c>
      <c r="C18" s="44"/>
      <c r="D18" s="44"/>
      <c r="E18" s="44"/>
      <c r="F18" s="44"/>
      <c r="G18" s="23" t="e">
        <f>G16+G17</f>
        <v>#DIV/0!</v>
      </c>
    </row>
    <row r="19" spans="2:7" ht="24" customHeight="1" x14ac:dyDescent="0.25">
      <c r="B19" s="35" t="s">
        <v>16</v>
      </c>
      <c r="C19" s="36"/>
      <c r="D19" s="36"/>
      <c r="E19" s="37"/>
      <c r="F19" s="22"/>
      <c r="G19" s="23" t="e">
        <f>G18*F19</f>
        <v>#DIV/0!</v>
      </c>
    </row>
    <row r="20" spans="2:7" ht="24" customHeight="1" x14ac:dyDescent="0.25">
      <c r="B20" s="35" t="s">
        <v>17</v>
      </c>
      <c r="C20" s="36"/>
      <c r="D20" s="36"/>
      <c r="E20" s="36"/>
      <c r="F20" s="37"/>
      <c r="G20" s="23" t="e">
        <f>G18-G19</f>
        <v>#DIV/0!</v>
      </c>
    </row>
    <row r="22" spans="2:7" x14ac:dyDescent="0.25">
      <c r="B22" s="3" t="s">
        <v>18</v>
      </c>
      <c r="C22" s="3"/>
      <c r="D22" s="3"/>
      <c r="E22" s="3"/>
      <c r="F22" s="3"/>
      <c r="G22" s="3"/>
    </row>
    <row r="24" spans="2:7" x14ac:dyDescent="0.25">
      <c r="C24" s="24"/>
      <c r="D24" s="24"/>
      <c r="E24" s="24"/>
      <c r="F24" s="24"/>
      <c r="G24" s="24"/>
    </row>
    <row r="25" spans="2:7" x14ac:dyDescent="0.25">
      <c r="C25" s="24"/>
      <c r="D25" s="24"/>
      <c r="E25" s="24"/>
      <c r="F25" s="24"/>
      <c r="G25" s="24"/>
    </row>
    <row r="26" spans="2:7" ht="44.25" customHeight="1" x14ac:dyDescent="0.25">
      <c r="C26" s="25" t="s">
        <v>19</v>
      </c>
      <c r="D26" s="25"/>
      <c r="E26" s="25"/>
      <c r="F26" s="24"/>
      <c r="G26" s="24"/>
    </row>
    <row r="27" spans="2:7" x14ac:dyDescent="0.25">
      <c r="C27" s="10"/>
      <c r="D27" s="10"/>
      <c r="E27" s="10"/>
      <c r="F27" s="10"/>
      <c r="G27" s="3"/>
    </row>
    <row r="28" spans="2:7" ht="24" customHeight="1" x14ac:dyDescent="0.25"/>
  </sheetData>
  <mergeCells count="14">
    <mergeCell ref="B20:F20"/>
    <mergeCell ref="A9:G9"/>
    <mergeCell ref="A11:H11"/>
    <mergeCell ref="B16:F16"/>
    <mergeCell ref="B17:E17"/>
    <mergeCell ref="B18:F18"/>
    <mergeCell ref="B19:E19"/>
    <mergeCell ref="A6:B6"/>
    <mergeCell ref="C6:H6"/>
    <mergeCell ref="A1:G1"/>
    <mergeCell ref="A3:D3"/>
    <mergeCell ref="F3:H3"/>
    <mergeCell ref="A4:D4"/>
    <mergeCell ref="F4:H4"/>
  </mergeCells>
  <pageMargins left="0.7" right="0.7" top="1.2130208333333334" bottom="0.78740157499999996" header="0.3" footer="0.3"/>
  <pageSetup paperSize="9" scale="85" orientation="portrait" r:id="rId1"/>
  <headerFooter>
    <oddHeader xml:space="preserve">&amp;L&amp;"Arial,Fett"Landkreis Teltow-Fläming,
Schule am Waldblick,
Schule mit der sonderpädagogischen Förderschwerpunkt "Lernen",
Mahlower Dorfstr. 5,
15831 Blankenfelde-Mahlow&amp;R&amp;"Arial,Fett"Anlage 1.2&amp;14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>Kreisverwaltung Teltow-Fläming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Ruppelt, 10, Kreis TF</dc:creator>
  <cp:lastModifiedBy>Erdmann, 30, Kreis TF</cp:lastModifiedBy>
  <dcterms:created xsi:type="dcterms:W3CDTF">2025-01-20T08:49:38Z</dcterms:created>
  <dcterms:modified xsi:type="dcterms:W3CDTF">2026-02-10T08:37:57Z</dcterms:modified>
</cp:coreProperties>
</file>