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MIKWS Beladung 8 AG mit KUBUS\05 Ausschreibungsunterlagen\"/>
    </mc:Choice>
  </mc:AlternateContent>
  <xr:revisionPtr revIDLastSave="0" documentId="13_ncr:1_{D4AE8CA4-F0C7-4D9E-A755-0BE2FBE28F5B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Tabelle1!$F$18</definedName>
    <definedName name="an_summe_angebot_netto">Tabelle1!$F$15</definedName>
    <definedName name="Brutto">Tabelle1!$B$28</definedName>
    <definedName name="_xlnm.Print_Area" localSheetId="0">Tabelle1!$A$1:$I$26</definedName>
    <definedName name="Nachlass_Absolut">Tabelle1!$B$31</definedName>
    <definedName name="Nachlass_Prozent">Tabelle1!$B$33</definedName>
    <definedName name="Netto">Tabelle1!$A$27</definedName>
    <definedName name="Netto_Nachlass">Tabelle1!#REF!</definedName>
    <definedName name="Ust">Tabelle1!$E$16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5" i="1" s="1"/>
  <c r="F10" i="1" l="1"/>
  <c r="F9" i="1"/>
  <c r="F8" i="1"/>
  <c r="F7" i="1"/>
  <c r="F6" i="1"/>
  <c r="F11" i="1" l="1"/>
  <c r="F16" i="1" l="1"/>
  <c r="F18" i="1" s="1"/>
</calcChain>
</file>

<file path=xl/sharedStrings.xml><?xml version="1.0" encoding="utf-8"?>
<sst xmlns="http://schemas.openxmlformats.org/spreadsheetml/2006/main" count="31" uniqueCount="24">
  <si>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</si>
  <si>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</si>
  <si>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</si>
  <si>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</si>
  <si>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</si>
  <si>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</si>
  <si>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</si>
  <si>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</si>
  <si>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</si>
  <si>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</si>
  <si>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</si>
  <si>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</si>
  <si>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</si>
  <si>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</si>
  <si>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gem. LB</t>
  </si>
  <si>
    <t>Preisblatt Los 1 Beladung</t>
  </si>
  <si>
    <t>Gesamtpreis gem. Leistungsbeschreibung Fahrzeug 1 Gemeinde Bovenau OT Ehlersdorf</t>
  </si>
  <si>
    <t>Gesamtpreis gem. Leistungsbeschreibung Fahrzeug 2 Gemeinde Husby OT Gremmerup</t>
  </si>
  <si>
    <t>Gesamtpreis gem. Leistungsbeschreibung Fahrzeug 3 Gemeinde Böel OT Böel</t>
  </si>
  <si>
    <t>Gesamtpreis gem. Leistungsbeschreibung Fahrzeug 4 Gemeinde Böel OT Böelschuby</t>
  </si>
  <si>
    <t>Gesamtpreis gem. Leistungsbeschreibung Fahrzeug 5 Gemeinde Schlotfeld</t>
  </si>
  <si>
    <t>Gesamtpreis gem. Leistungsbeschreibung Fahrzeug 6 Gemeinde Schwesing</t>
  </si>
  <si>
    <t>Gesamtpreis gem. Leistungsbeschreibung Fahrzeug 7 Gemeinde Güby</t>
  </si>
  <si>
    <t>Gesamtpreis gem. Leistungsbeschreibung Fahrzeug 8 Gemeinde Kirchbarkau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</si>
</sst>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6" fillId="0" borderId="0" xfId="0" applyNumberFormat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164" fontId="8" fillId="0" borderId="1" xfId="0" applyNumberFormat="1" applyFont="1" applyBorder="1"/>
    <xf numFmtId="0" fontId="8" fillId="0" borderId="0" xfId="0" applyFont="1" applyProtection="1"/>
    <xf numFmtId="0" fontId="8" fillId="0" borderId="3" xfId="0" applyFont="1" applyBorder="1" applyProtection="1"/>
    <xf numFmtId="0" fontId="8" fillId="0" borderId="4" xfId="0" applyFont="1" applyBorder="1" applyProtection="1"/>
    <xf numFmtId="164" fontId="8" fillId="0" borderId="5" xfId="0" applyNumberFormat="1" applyFont="1" applyBorder="1" applyProtection="1"/>
    <xf numFmtId="9" fontId="8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8" fillId="0" borderId="0" xfId="0" applyFont="1" applyAlignment="1" applyProtection="1">
      <alignment vertical="center"/>
    </xf>
    <xf numFmtId="0" fontId="0" fillId="0" borderId="0" xfId="0" applyAlignment="1">
      <alignment vertical="center"/>
    </xf>
    <xf numFmtId="0" fontId="8" fillId="0" borderId="2" xfId="1" applyFont="1" applyFill="1" applyBorder="1" applyAlignment="1" applyProtection="1">
      <alignment horizontal="left" vertical="center"/>
    </xf>
    <xf numFmtId="0" fontId="8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1" xfId="0" applyFont="1" applyBorder="1" applyAlignment="1">
      <alignment horizontal="center" vertical="center"/>
    </xf>
    <xf numFmtId="0" fontId="9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4" fillId="4" borderId="0" xfId="0" applyNumberFormat="1" applyFont="1" applyFill="1" applyProtection="1"/>
    <xf numFmtId="164" fontId="8" fillId="4" borderId="1" xfId="0" applyNumberFormat="1" applyFont="1" applyFill="1" applyBorder="1" applyProtection="1">
      <protection locked="0"/>
    </xf>
    <xf numFmtId="0" fontId="3" fillId="0" borderId="2" xfId="1" applyFont="1" applyFill="1" applyBorder="1" applyAlignment="1" applyProtection="1">
      <alignment horizontal="left" vertical="center"/>
    </xf>
    <xf numFmtId="0" fontId="2" fillId="0" borderId="1" xfId="0" applyFont="1" applyBorder="1"/>
    <xf numFmtId="2" fontId="1" fillId="0" borderId="1" xfId="0" applyNumberFormat="1" applyFont="1" applyBorder="1" applyAlignment="1">
      <alignment wrapText="1"/>
    </xf>
    <xf numFmtId="2" fontId="1" fillId="0" borderId="1" xfId="0" applyNumberFormat="1" applyFont="1" applyFill="1" applyBorder="1" applyAlignment="1">
      <alignment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1781175</xdr:colOff>
      <xdr:row>1</xdr:row>
      <xdr:rowOff>104775</xdr:rowOff>
    </xdr:from>
    <xdr:to>
      <xdr:col>6</xdr:col>
      <xdr:colOff>0</xdr:colOff>
      <xdr:row>3</xdr:row>
      <xdr:rowOff>9525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295275"/>
          <a:ext cx="17716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26"/>
  <sheetViews>
    <sheetView tabSelected="1" topLeftCell="A3" zoomScaleNormal="100" workbookViewId="0">
      <selection activeCell="E13" sqref="E13"/>
    </sheetView>
  </sheetViews>
  <sheetFormatPr baseColWidth="10" defaultRowHeight="14.4" x14ac:dyDescent="0.3"/>
  <cols>
    <col min="1" max="1" width="10.109375" customWidth="1"/>
    <col min="2" max="2" width="44.33203125" bestFit="1" customWidth="1"/>
    <col min="3" max="3" width="11.44140625" style="12"/>
    <col min="5" max="5" width="30.33203125" customWidth="1"/>
    <col min="6" max="6" width="23" customWidth="1"/>
  </cols>
  <sheetData>
    <row r="2" spans="1:6" ht="15.6" x14ac:dyDescent="0.3">
      <c r="A2" s="1" t="s">
        <v>15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28.2" x14ac:dyDescent="0.3">
      <c r="A6" s="16">
        <v>1</v>
      </c>
      <c r="B6" s="30" t="s">
        <v>16</v>
      </c>
      <c r="C6" s="16">
        <v>1</v>
      </c>
      <c r="D6" s="29" t="s">
        <v>14</v>
      </c>
      <c r="E6" s="27"/>
      <c r="F6" s="4">
        <f t="shared" ref="F6:F10" si="0">E6*C6</f>
        <v>0</v>
      </c>
    </row>
    <row r="7" spans="1:6" ht="28.2" x14ac:dyDescent="0.3">
      <c r="A7" s="16">
        <v>2</v>
      </c>
      <c r="B7" s="30" t="s">
        <v>17</v>
      </c>
      <c r="C7" s="16">
        <v>1</v>
      </c>
      <c r="D7" s="29" t="s">
        <v>14</v>
      </c>
      <c r="E7" s="27"/>
      <c r="F7" s="4">
        <f t="shared" si="0"/>
        <v>0</v>
      </c>
    </row>
    <row r="8" spans="1:6" ht="28.2" x14ac:dyDescent="0.3">
      <c r="A8" s="16">
        <v>3</v>
      </c>
      <c r="B8" s="30" t="s">
        <v>18</v>
      </c>
      <c r="C8" s="16">
        <v>1</v>
      </c>
      <c r="D8" s="29" t="s">
        <v>14</v>
      </c>
      <c r="E8" s="27"/>
      <c r="F8" s="4">
        <f t="shared" si="0"/>
        <v>0</v>
      </c>
    </row>
    <row r="9" spans="1:6" ht="28.2" x14ac:dyDescent="0.3">
      <c r="A9" s="16">
        <v>4</v>
      </c>
      <c r="B9" s="30" t="s">
        <v>19</v>
      </c>
      <c r="C9" s="16">
        <v>1</v>
      </c>
      <c r="D9" s="29" t="s">
        <v>14</v>
      </c>
      <c r="E9" s="27"/>
      <c r="F9" s="4">
        <f t="shared" si="0"/>
        <v>0</v>
      </c>
    </row>
    <row r="10" spans="1:6" ht="28.2" x14ac:dyDescent="0.3">
      <c r="A10" s="16">
        <v>5</v>
      </c>
      <c r="B10" s="30" t="s">
        <v>20</v>
      </c>
      <c r="C10" s="16">
        <v>1</v>
      </c>
      <c r="D10" s="29" t="s">
        <v>14</v>
      </c>
      <c r="E10" s="27"/>
      <c r="F10" s="4">
        <f t="shared" si="0"/>
        <v>0</v>
      </c>
    </row>
    <row r="11" spans="1:6" ht="28.2" x14ac:dyDescent="0.3">
      <c r="A11" s="16">
        <v>6</v>
      </c>
      <c r="B11" s="30" t="s">
        <v>21</v>
      </c>
      <c r="C11" s="16">
        <v>1</v>
      </c>
      <c r="D11" s="29" t="s">
        <v>14</v>
      </c>
      <c r="E11" s="27"/>
      <c r="F11" s="4">
        <f t="shared" ref="F11:F12" si="1">E11*C11</f>
        <v>0</v>
      </c>
    </row>
    <row r="12" spans="1:6" ht="28.2" x14ac:dyDescent="0.3">
      <c r="A12" s="16">
        <v>7</v>
      </c>
      <c r="B12" s="31" t="s">
        <v>22</v>
      </c>
      <c r="C12" s="16">
        <v>1</v>
      </c>
      <c r="D12" s="29" t="s">
        <v>14</v>
      </c>
      <c r="E12" s="27"/>
      <c r="F12" s="4">
        <f t="shared" si="1"/>
        <v>0</v>
      </c>
    </row>
    <row r="13" spans="1:6" ht="28.2" x14ac:dyDescent="0.3">
      <c r="A13" s="16">
        <v>8</v>
      </c>
      <c r="B13" s="30" t="s">
        <v>23</v>
      </c>
      <c r="C13" s="16">
        <v>1</v>
      </c>
      <c r="D13" s="29" t="s">
        <v>14</v>
      </c>
      <c r="E13" s="27"/>
      <c r="F13" s="4">
        <f t="shared" ref="F13" si="2">E13*C13</f>
        <v>0</v>
      </c>
    </row>
    <row r="14" spans="1:6" ht="15" thickBot="1" x14ac:dyDescent="0.35">
      <c r="A14" s="11"/>
      <c r="B14" s="5"/>
      <c r="C14" s="11"/>
      <c r="D14" s="5"/>
      <c r="E14" s="5"/>
      <c r="F14" s="5"/>
    </row>
    <row r="15" spans="1:6" ht="15" thickBot="1" x14ac:dyDescent="0.35">
      <c r="A15" s="5"/>
      <c r="B15" s="5"/>
      <c r="C15" s="28" t="s">
        <v>13</v>
      </c>
      <c r="D15" s="6"/>
      <c r="E15" s="7"/>
      <c r="F15" s="8">
        <f>SUM(F6:F13)</f>
        <v>0</v>
      </c>
    </row>
    <row r="16" spans="1:6" ht="15" thickBot="1" x14ac:dyDescent="0.35">
      <c r="A16" s="5"/>
      <c r="B16" s="5"/>
      <c r="C16" s="14" t="s">
        <v>4</v>
      </c>
      <c r="D16" s="6"/>
      <c r="E16" s="9">
        <v>0.19</v>
      </c>
      <c r="F16" s="8">
        <f>an_summe_angebot_netto*19%</f>
        <v>0</v>
      </c>
    </row>
    <row r="17" spans="1:6" ht="15" thickBot="1" x14ac:dyDescent="0.35">
      <c r="A17" s="10"/>
      <c r="B17" s="10"/>
      <c r="C17" s="15"/>
      <c r="D17" s="10"/>
      <c r="E17" s="10"/>
      <c r="F17" s="10"/>
    </row>
    <row r="18" spans="1:6" ht="15" thickBot="1" x14ac:dyDescent="0.35">
      <c r="A18" s="10"/>
      <c r="B18" s="10"/>
      <c r="C18" s="13" t="s">
        <v>5</v>
      </c>
      <c r="D18" s="6"/>
      <c r="E18" s="7"/>
      <c r="F18" s="8">
        <f>SUM(F15:F16)</f>
        <v>0</v>
      </c>
    </row>
    <row r="19" spans="1:6" x14ac:dyDescent="0.3">
      <c r="A19" s="10"/>
      <c r="B19" s="10"/>
      <c r="C19" s="15"/>
      <c r="D19" s="10"/>
      <c r="E19" s="10"/>
      <c r="F19" s="10"/>
    </row>
    <row r="20" spans="1:6" x14ac:dyDescent="0.3">
      <c r="A20" s="10"/>
      <c r="B20" s="10"/>
      <c r="C20" s="15"/>
      <c r="D20" s="10"/>
      <c r="E20" s="10"/>
      <c r="F20" s="10"/>
    </row>
    <row r="21" spans="1:6" x14ac:dyDescent="0.3">
      <c r="A21" s="26" t="s">
        <v>6</v>
      </c>
      <c r="B21" s="26"/>
      <c r="C21" s="24"/>
      <c r="D21" s="25"/>
      <c r="E21" s="25"/>
      <c r="F21" s="10"/>
    </row>
    <row r="23" spans="1:6" x14ac:dyDescent="0.3">
      <c r="A23" s="17" t="s">
        <v>7</v>
      </c>
      <c r="B23" s="18"/>
      <c r="C23" s="19"/>
      <c r="D23" s="18"/>
      <c r="E23" s="18"/>
      <c r="F23" s="18"/>
    </row>
    <row r="24" spans="1:6" x14ac:dyDescent="0.3">
      <c r="A24" s="20" t="s">
        <v>8</v>
      </c>
      <c r="B24" s="20"/>
      <c r="C24" s="21"/>
      <c r="D24" s="20"/>
      <c r="E24" s="20"/>
      <c r="F24" s="18"/>
    </row>
    <row r="25" spans="1:6" x14ac:dyDescent="0.3">
      <c r="A25" s="22" t="s">
        <v>9</v>
      </c>
      <c r="B25" s="22"/>
      <c r="C25" s="23"/>
      <c r="D25" s="22"/>
      <c r="E25" s="22"/>
      <c r="F25" s="18"/>
    </row>
    <row r="26" spans="1:6" x14ac:dyDescent="0.3">
      <c r="A26" s="22" t="s">
        <v>10</v>
      </c>
      <c r="B26" s="22"/>
      <c r="C26" s="23"/>
      <c r="D26" s="22"/>
      <c r="E26" s="22"/>
      <c r="F26" s="18"/>
    </row>
  </sheetData>
  <sheetProtection algorithmName="SHA-512" hashValue="fvPLJ+fL8zt6mTIgqhjiWA0K6IH18UE2M+F2b+ObNcD5XCpUkgAtQEPARA6vx8Ok+28zE36hnkC4oAM3918K1w==" saltValue="c3kvmFEc2Wm0CNbtsHAo4A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2026-07-24T09:17:58Z</dcterms:modified>
</cp:coreProperties>
</file>