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BF_Zentrale-Beschaffung\Haushaltsjahr 2026\04 - Drahtwaren\03 - AU - Ausschreibungsunterlagen\"/>
    </mc:Choice>
  </mc:AlternateContent>
  <xr:revisionPtr revIDLastSave="0" documentId="13_ncr:1_{D655882B-0942-430C-9AE8-0F456BAF56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sition A" sheetId="26" r:id="rId1"/>
  </sheets>
  <externalReferences>
    <externalReference r:id="rId2"/>
    <externalReference r:id="rId3"/>
  </externalReferences>
  <definedNames>
    <definedName name="_xlnm.Database">'[1]Jahresbedarf Farben mit Formeln'!$C$24</definedName>
    <definedName name="_xlnm.Print_Area" localSheetId="0">'Position A'!$A$1:$H$92</definedName>
    <definedName name="_xlnm.Print_Titles" localSheetId="0">'Position A'!$9:$11</definedName>
    <definedName name="faxFarben">'[2]mit Formeln'!#REF!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5" i="26" l="1"/>
  <c r="G54" i="26"/>
  <c r="G51" i="26"/>
  <c r="G50" i="26"/>
  <c r="G39" i="26"/>
  <c r="G37" i="26"/>
  <c r="G34" i="26"/>
  <c r="G33" i="26"/>
  <c r="G30" i="26"/>
  <c r="G27" i="26"/>
  <c r="G26" i="26"/>
  <c r="G23" i="26"/>
  <c r="G22" i="26"/>
  <c r="G21" i="26"/>
  <c r="G18" i="26"/>
  <c r="G15" i="26"/>
  <c r="G56" i="26" l="1"/>
  <c r="G57" i="26" s="1"/>
  <c r="G58" i="26" s="1"/>
  <c r="G59" i="26" l="1"/>
  <c r="G60" i="26" s="1"/>
</calcChain>
</file>

<file path=xl/sharedStrings.xml><?xml version="1.0" encoding="utf-8"?>
<sst xmlns="http://schemas.openxmlformats.org/spreadsheetml/2006/main" count="102" uniqueCount="82">
  <si>
    <t>Bedarf</t>
  </si>
  <si>
    <t>m</t>
  </si>
  <si>
    <t>kg</t>
  </si>
  <si>
    <t>St</t>
  </si>
  <si>
    <t>Drahtspanner</t>
  </si>
  <si>
    <t>Summe</t>
  </si>
  <si>
    <t>2,5 mm  Ø</t>
  </si>
  <si>
    <t>aufgespultem Bindedraht   1,2 mm Ø</t>
  </si>
  <si>
    <t xml:space="preserve"> + 19 % Mehrwertsteuer</t>
  </si>
  <si>
    <t>Position A</t>
  </si>
  <si>
    <t>Warenwert</t>
  </si>
  <si>
    <t>Artikel</t>
  </si>
  <si>
    <t>verzinkt, 100 mm lang</t>
  </si>
  <si>
    <t xml:space="preserve">Rapido-Standard für Draht-Ø 1,6 - 2,5 mm  </t>
  </si>
  <si>
    <t>Spanndraht (Sinterfil grün)</t>
  </si>
  <si>
    <t>-     % Skonto</t>
  </si>
  <si>
    <t>Gesamtauftragswert</t>
  </si>
  <si>
    <t>(inkl. aller Nebenkosten)</t>
  </si>
  <si>
    <t>Preis pro Packung á 100 Stück</t>
  </si>
  <si>
    <t>Rapido-Super für Draht-Ø      2,5 - 4,0  mm</t>
  </si>
  <si>
    <t>pro Stück</t>
  </si>
  <si>
    <t>pro m</t>
  </si>
  <si>
    <t>Gesamtpreis
in €</t>
  </si>
  <si>
    <t>Einzelpreis
in €</t>
  </si>
  <si>
    <t>Anlieferungsstellen:</t>
  </si>
  <si>
    <t>Dahlwitzer Landstraße 4</t>
  </si>
  <si>
    <t>12587 Berlin</t>
  </si>
  <si>
    <t>Herr Waltemode</t>
  </si>
  <si>
    <t>Viereckgeflecht (Sinterfil grün - in 25 m Rollen)</t>
  </si>
  <si>
    <t>Bindedraht (Sinterfil grün)</t>
  </si>
  <si>
    <t>2,0 mm  Ø</t>
  </si>
  <si>
    <r>
      <t>"Drahtspinne"</t>
    </r>
    <r>
      <rPr>
        <sz val="10"/>
        <rFont val="Arial"/>
        <family val="2"/>
      </rPr>
      <t xml:space="preserve"> </t>
    </r>
    <r>
      <rPr>
        <sz val="9"/>
        <rFont val="Arial"/>
        <family val="2"/>
      </rPr>
      <t>mit ca. 100 lfd. m verzinktem, fertig</t>
    </r>
  </si>
  <si>
    <t>Sechseckgeflecht (in  50 m Rollen)</t>
  </si>
  <si>
    <t>1,2 mm / 30 x 30 mm / 1,50 m</t>
  </si>
  <si>
    <t>3,5 mm / 40 x 40 mm  / 1,80 m</t>
  </si>
  <si>
    <t>pro  kg</t>
  </si>
  <si>
    <r>
      <t xml:space="preserve">Schlüssel </t>
    </r>
    <r>
      <rPr>
        <sz val="9"/>
        <rFont val="Arial"/>
        <family val="2"/>
      </rPr>
      <t>für Drahtspanner</t>
    </r>
  </si>
  <si>
    <r>
      <t>Drahtverbinder -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System "Rapido"</t>
    </r>
  </si>
  <si>
    <t>pro 50 m</t>
  </si>
  <si>
    <t>pro  Pkg</t>
  </si>
  <si>
    <t>RFö. Saubucht</t>
  </si>
  <si>
    <t>Havelchaussee 96</t>
  </si>
  <si>
    <t>14193 Berlin</t>
  </si>
  <si>
    <t>Frau Riedel</t>
  </si>
  <si>
    <t>Blankenfelder Chaussee 7</t>
  </si>
  <si>
    <t>13159 Berlin</t>
  </si>
  <si>
    <t>Ruppiner Chaussee 78</t>
  </si>
  <si>
    <t>13503 Berlin</t>
  </si>
  <si>
    <t>Herr Fielicke</t>
  </si>
  <si>
    <t>Ro.</t>
  </si>
  <si>
    <t>pro Rolle</t>
  </si>
  <si>
    <t>2,5 mm / 20 x 20 mm  / 1,30 m</t>
  </si>
  <si>
    <t>4,0 mm / 50 x 50 mm  / 2,00 m</t>
  </si>
  <si>
    <t>4,0 mm  Ø</t>
  </si>
  <si>
    <t>ca. 100 mm lang, Kunststoffummantelt grün</t>
  </si>
  <si>
    <t>Pkg.</t>
  </si>
  <si>
    <r>
      <t>Spannzange</t>
    </r>
    <r>
      <rPr>
        <sz val="10"/>
        <rFont val="Arial"/>
        <family val="2"/>
      </rPr>
      <t xml:space="preserve"> - </t>
    </r>
    <r>
      <rPr>
        <sz val="9"/>
        <rFont val="Arial"/>
        <family val="2"/>
      </rPr>
      <t>für System "Rapido" für</t>
    </r>
  </si>
  <si>
    <t>"Rapido-Standard" und "Rapido-Super"</t>
  </si>
  <si>
    <t>Leistungsbeschreibung
Drahtwaren 2026</t>
  </si>
  <si>
    <t>FoA Grunewald</t>
  </si>
  <si>
    <t>RFö. Dachsberg</t>
  </si>
  <si>
    <t>Hüttenweg 53</t>
  </si>
  <si>
    <t>Herr Grabinski</t>
  </si>
  <si>
    <t>Mobil: 0160 90550169</t>
  </si>
  <si>
    <t>RFö. Eichkamp</t>
  </si>
  <si>
    <t>Eichkampstraße 166</t>
  </si>
  <si>
    <t>Frau Hannaske</t>
  </si>
  <si>
    <t xml:space="preserve">Mobil: 0171 86 00 091 </t>
  </si>
  <si>
    <t>RFö. Wannsee</t>
  </si>
  <si>
    <t>Kronprinzessinnenweg 60</t>
  </si>
  <si>
    <t>14129 Berlin</t>
  </si>
  <si>
    <t>Herr Eckert</t>
  </si>
  <si>
    <t>Mobil: 0151 22132474</t>
  </si>
  <si>
    <t>Mobil: 0170 56 38 340</t>
  </si>
  <si>
    <t>Mobil: 0160 90550199</t>
  </si>
  <si>
    <t>Mobil: 0170 95 55 353</t>
  </si>
  <si>
    <t>FoA Köpenick</t>
  </si>
  <si>
    <t>FoA Pankow</t>
  </si>
  <si>
    <t>FoA Tegel</t>
  </si>
  <si>
    <t>Die Lieferzeit bitte angeben:</t>
  </si>
  <si>
    <t>Frau Hennicke</t>
  </si>
  <si>
    <t>Mobil: 0170 9214534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</si>
</sst>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0_ ;[Red]\-#,##0.00\ "/>
  </numFmts>
  <fonts count="1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b/>
      <u/>
      <sz val="12"/>
      <name val="Arial"/>
      <family val="2"/>
    </font>
    <font>
      <b/>
      <sz val="8"/>
      <name val="Arial"/>
      <family val="2"/>
    </font>
    <font>
      <b/>
      <sz val="10"/>
      <name val="MS Sans Serif"/>
      <family val="2"/>
    </font>
    <font>
      <b/>
      <sz val="9"/>
      <name val="MS Sans Serif"/>
      <family val="2"/>
    </font>
    <font>
      <u/>
      <sz val="26"/>
      <name val="Arial Black"/>
      <family val="2"/>
    </font>
    <font>
      <u/>
      <sz val="10"/>
      <color theme="10"/>
      <name val="Arial"/>
      <family val="2"/>
    </font>
    <font>
      <b/>
      <u/>
      <sz val="11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16" fillId="0" borderId="0" applyNumberFormat="0" applyFill="0" applyBorder="0" applyAlignment="0" applyProtection="0"/>
  </cellStyleXfs>
  <cellXfs count="107">
    <xf numFmtId="0" fontId="0" fillId="0" borderId="0" xfId="0"/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3" fillId="0" borderId="0" xfId="1" applyAlignment="1">
      <alignment vertical="center"/>
    </xf>
    <xf numFmtId="0" fontId="3" fillId="0" borderId="0" xfId="1"/>
    <xf numFmtId="0" fontId="1" fillId="0" borderId="0" xfId="1" applyFont="1"/>
    <xf numFmtId="0" fontId="3" fillId="0" borderId="0" xfId="1" applyFont="1"/>
    <xf numFmtId="0" fontId="1" fillId="0" borderId="0" xfId="1" applyFont="1" applyBorder="1"/>
    <xf numFmtId="0" fontId="4" fillId="0" borderId="0" xfId="1" applyFont="1" applyBorder="1"/>
    <xf numFmtId="0" fontId="1" fillId="0" borderId="0" xfId="0" applyFont="1" applyBorder="1" applyAlignment="1">
      <alignment vertical="center"/>
    </xf>
    <xf numFmtId="49" fontId="6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6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49" fontId="9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1" applyFont="1"/>
    <xf numFmtId="0" fontId="2" fillId="0" borderId="4" xfId="1" applyFont="1" applyBorder="1" applyAlignment="1">
      <alignment vertical="center"/>
    </xf>
    <xf numFmtId="0" fontId="1" fillId="0" borderId="4" xfId="1" applyFont="1" applyBorder="1" applyAlignment="1">
      <alignment vertical="center"/>
    </xf>
    <xf numFmtId="164" fontId="12" fillId="0" borderId="4" xfId="1" applyNumberFormat="1" applyFont="1" applyBorder="1" applyAlignment="1">
      <alignment horizontal="center" vertical="center"/>
    </xf>
    <xf numFmtId="40" fontId="4" fillId="0" borderId="4" xfId="1" applyNumberFormat="1" applyFont="1" applyBorder="1" applyAlignment="1">
      <alignment vertical="center"/>
    </xf>
    <xf numFmtId="40" fontId="1" fillId="0" borderId="6" xfId="1" applyNumberFormat="1" applyFont="1" applyBorder="1" applyAlignment="1">
      <alignment horizontal="right" vertical="center"/>
    </xf>
    <xf numFmtId="10" fontId="10" fillId="2" borderId="0" xfId="0" applyNumberFormat="1" applyFont="1" applyFill="1" applyAlignment="1">
      <alignment horizontal="center" vertical="center"/>
    </xf>
    <xf numFmtId="165" fontId="6" fillId="0" borderId="6" xfId="1" applyNumberFormat="1" applyFont="1" applyBorder="1" applyAlignment="1">
      <alignment horizontal="right" vertical="center"/>
    </xf>
    <xf numFmtId="165" fontId="6" fillId="0" borderId="11" xfId="0" applyNumberFormat="1" applyFont="1" applyBorder="1" applyAlignment="1">
      <alignment vertical="center"/>
    </xf>
    <xf numFmtId="165" fontId="6" fillId="0" borderId="3" xfId="0" applyNumberFormat="1" applyFont="1" applyBorder="1" applyAlignment="1">
      <alignment vertical="center"/>
    </xf>
    <xf numFmtId="165" fontId="9" fillId="2" borderId="11" xfId="0" applyNumberFormat="1" applyFont="1" applyFill="1" applyBorder="1" applyAlignment="1">
      <alignment vertical="center"/>
    </xf>
    <xf numFmtId="0" fontId="1" fillId="0" borderId="5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7" xfId="1" applyFont="1" applyBorder="1" applyAlignment="1">
      <alignment vertical="center"/>
    </xf>
    <xf numFmtId="37" fontId="1" fillId="0" borderId="4" xfId="1" applyNumberFormat="1" applyFont="1" applyBorder="1" applyAlignment="1">
      <alignment vertical="center"/>
    </xf>
    <xf numFmtId="40" fontId="1" fillId="0" borderId="14" xfId="1" applyNumberFormat="1" applyFont="1" applyBorder="1" applyAlignment="1">
      <alignment horizontal="center" vertical="center"/>
    </xf>
    <xf numFmtId="40" fontId="1" fillId="0" borderId="7" xfId="1" applyNumberFormat="1" applyFont="1" applyBorder="1" applyAlignment="1">
      <alignment horizontal="center" vertical="center"/>
    </xf>
    <xf numFmtId="40" fontId="1" fillId="0" borderId="7" xfId="1" applyNumberFormat="1" applyFont="1" applyBorder="1" applyAlignment="1">
      <alignment vertical="center"/>
    </xf>
    <xf numFmtId="37" fontId="1" fillId="0" borderId="0" xfId="1" applyNumberFormat="1" applyFont="1" applyBorder="1" applyAlignment="1">
      <alignment vertical="center"/>
    </xf>
    <xf numFmtId="40" fontId="4" fillId="0" borderId="5" xfId="1" applyNumberFormat="1" applyFont="1" applyBorder="1" applyAlignment="1">
      <alignment vertical="center"/>
    </xf>
    <xf numFmtId="37" fontId="6" fillId="0" borderId="13" xfId="1" applyNumberFormat="1" applyFont="1" applyBorder="1" applyAlignment="1">
      <alignment horizontal="center" vertical="center"/>
    </xf>
    <xf numFmtId="40" fontId="1" fillId="0" borderId="3" xfId="1" applyNumberFormat="1" applyFont="1" applyBorder="1" applyAlignment="1">
      <alignment horizontal="center" vertical="center"/>
    </xf>
    <xf numFmtId="40" fontId="7" fillId="0" borderId="15" xfId="1" applyNumberFormat="1" applyFont="1" applyBorder="1" applyAlignment="1">
      <alignment horizontal="center" vertical="center"/>
    </xf>
    <xf numFmtId="40" fontId="5" fillId="0" borderId="15" xfId="1" applyNumberFormat="1" applyFont="1" applyBorder="1" applyAlignment="1">
      <alignment horizontal="right" vertical="center"/>
    </xf>
    <xf numFmtId="40" fontId="1" fillId="0" borderId="9" xfId="1" applyNumberFormat="1" applyFont="1" applyBorder="1" applyAlignment="1">
      <alignment vertical="center"/>
    </xf>
    <xf numFmtId="40" fontId="7" fillId="0" borderId="9" xfId="1" applyNumberFormat="1" applyFont="1" applyBorder="1" applyAlignment="1">
      <alignment horizontal="center" vertical="center"/>
    </xf>
    <xf numFmtId="40" fontId="5" fillId="0" borderId="9" xfId="1" applyNumberFormat="1" applyFont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2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3" fillId="0" borderId="0" xfId="1" applyBorder="1" applyAlignment="1">
      <alignment vertical="center"/>
    </xf>
    <xf numFmtId="0" fontId="17" fillId="0" borderId="0" xfId="2" applyFont="1" applyAlignment="1">
      <alignment vertical="center"/>
    </xf>
    <xf numFmtId="0" fontId="1" fillId="0" borderId="2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37" fontId="6" fillId="0" borderId="5" xfId="1" applyNumberFormat="1" applyFont="1" applyBorder="1" applyAlignment="1">
      <alignment horizontal="center" vertical="center"/>
    </xf>
    <xf numFmtId="40" fontId="1" fillId="0" borderId="0" xfId="1" applyNumberFormat="1" applyFont="1" applyBorder="1" applyAlignment="1">
      <alignment vertical="center"/>
    </xf>
    <xf numFmtId="37" fontId="2" fillId="0" borderId="0" xfId="1" applyNumberFormat="1" applyFont="1" applyBorder="1" applyAlignment="1">
      <alignment horizontal="center" vertical="center"/>
    </xf>
    <xf numFmtId="40" fontId="1" fillId="0" borderId="0" xfId="1" applyNumberFormat="1" applyFont="1" applyBorder="1" applyAlignment="1">
      <alignment horizontal="center" vertical="center"/>
    </xf>
    <xf numFmtId="0" fontId="2" fillId="0" borderId="5" xfId="1" applyFont="1" applyFill="1" applyBorder="1" applyAlignment="1">
      <alignment vertical="center"/>
    </xf>
    <xf numFmtId="0" fontId="1" fillId="0" borderId="7" xfId="1" applyFont="1" applyFill="1" applyBorder="1" applyAlignment="1">
      <alignment vertical="center"/>
    </xf>
    <xf numFmtId="0" fontId="4" fillId="0" borderId="5" xfId="1" applyFont="1" applyFill="1" applyBorder="1" applyAlignment="1">
      <alignment vertical="center"/>
    </xf>
    <xf numFmtId="0" fontId="4" fillId="0" borderId="13" xfId="1" applyFont="1" applyFill="1" applyBorder="1" applyAlignment="1">
      <alignment vertical="center"/>
    </xf>
    <xf numFmtId="0" fontId="1" fillId="0" borderId="3" xfId="1" applyFont="1" applyFill="1" applyBorder="1" applyAlignment="1">
      <alignment vertical="center"/>
    </xf>
    <xf numFmtId="0" fontId="1" fillId="0" borderId="10" xfId="1" applyFont="1" applyFill="1" applyBorder="1" applyAlignment="1">
      <alignment vertical="center"/>
    </xf>
    <xf numFmtId="0" fontId="1" fillId="0" borderId="11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4" fillId="0" borderId="7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vertical="center"/>
    </xf>
    <xf numFmtId="0" fontId="2" fillId="0" borderId="12" xfId="1" applyFont="1" applyFill="1" applyBorder="1" applyAlignment="1">
      <alignment vertical="center"/>
    </xf>
    <xf numFmtId="0" fontId="1" fillId="0" borderId="16" xfId="1" applyFont="1" applyFill="1" applyBorder="1" applyAlignment="1">
      <alignment vertical="center"/>
    </xf>
    <xf numFmtId="0" fontId="1" fillId="0" borderId="17" xfId="1" applyFont="1" applyFill="1" applyBorder="1" applyAlignment="1">
      <alignment vertical="center"/>
    </xf>
    <xf numFmtId="0" fontId="1" fillId="0" borderId="18" xfId="1" applyFont="1" applyFill="1" applyBorder="1" applyAlignment="1">
      <alignment vertical="center"/>
    </xf>
    <xf numFmtId="0" fontId="2" fillId="0" borderId="18" xfId="1" applyFont="1" applyFill="1" applyBorder="1" applyAlignment="1">
      <alignment vertical="center"/>
    </xf>
    <xf numFmtId="37" fontId="2" fillId="0" borderId="5" xfId="1" applyNumberFormat="1" applyFont="1" applyBorder="1" applyAlignment="1">
      <alignment horizontal="center" vertical="center"/>
    </xf>
    <xf numFmtId="40" fontId="2" fillId="0" borderId="9" xfId="1" applyNumberFormat="1" applyFont="1" applyBorder="1" applyAlignment="1">
      <alignment vertical="center"/>
    </xf>
    <xf numFmtId="37" fontId="1" fillId="0" borderId="5" xfId="1" applyNumberFormat="1" applyFont="1" applyBorder="1" applyAlignment="1">
      <alignment vertical="center"/>
    </xf>
    <xf numFmtId="0" fontId="18" fillId="0" borderId="5" xfId="1" applyFont="1" applyBorder="1" applyAlignment="1">
      <alignment vertical="center"/>
    </xf>
    <xf numFmtId="0" fontId="1" fillId="0" borderId="19" xfId="1" applyFont="1" applyFill="1" applyBorder="1" applyAlignment="1">
      <alignment vertical="center"/>
    </xf>
    <xf numFmtId="0" fontId="2" fillId="0" borderId="19" xfId="1" applyFont="1" applyFill="1" applyBorder="1" applyAlignment="1">
      <alignment vertical="center"/>
    </xf>
    <xf numFmtId="37" fontId="2" fillId="0" borderId="19" xfId="1" applyNumberFormat="1" applyFont="1" applyBorder="1" applyAlignment="1">
      <alignment horizontal="center" vertical="center"/>
    </xf>
    <xf numFmtId="40" fontId="1" fillId="0" borderId="19" xfId="1" applyNumberFormat="1" applyFont="1" applyBorder="1" applyAlignment="1">
      <alignment horizontal="center" vertical="center"/>
    </xf>
    <xf numFmtId="40" fontId="1" fillId="0" borderId="19" xfId="1" applyNumberFormat="1" applyFont="1" applyBorder="1" applyAlignment="1">
      <alignment vertical="center"/>
    </xf>
    <xf numFmtId="37" fontId="2" fillId="0" borderId="16" xfId="1" applyNumberFormat="1" applyFont="1" applyBorder="1" applyAlignment="1">
      <alignment horizontal="center" vertical="center"/>
    </xf>
    <xf numFmtId="40" fontId="1" fillId="0" borderId="18" xfId="1" applyNumberFormat="1" applyFont="1" applyBorder="1" applyAlignment="1">
      <alignment horizontal="center" vertical="center"/>
    </xf>
    <xf numFmtId="40" fontId="1" fillId="0" borderId="20" xfId="1" applyNumberFormat="1" applyFont="1" applyBorder="1" applyAlignment="1">
      <alignment vertical="center"/>
    </xf>
    <xf numFmtId="0" fontId="6" fillId="0" borderId="0" xfId="0" applyFont="1" applyBorder="1" applyAlignment="1" applyProtection="1">
      <alignment vertical="center"/>
      <protection locked="0" hidden="1"/>
    </xf>
    <xf numFmtId="0" fontId="6" fillId="0" borderId="0" xfId="0" applyFont="1" applyBorder="1" applyProtection="1">
      <protection locked="0" hidden="1"/>
    </xf>
    <xf numFmtId="165" fontId="6" fillId="0" borderId="14" xfId="0" applyNumberFormat="1" applyFont="1" applyFill="1" applyBorder="1" applyAlignment="1">
      <alignment vertical="center"/>
    </xf>
    <xf numFmtId="165" fontId="6" fillId="0" borderId="8" xfId="0" applyNumberFormat="1" applyFont="1" applyFill="1" applyBorder="1" applyAlignment="1">
      <alignment vertical="center"/>
    </xf>
    <xf numFmtId="0" fontId="11" fillId="0" borderId="0" xfId="1" applyFont="1" applyAlignment="1">
      <alignment horizontal="center" vertical="center"/>
    </xf>
    <xf numFmtId="0" fontId="11" fillId="3" borderId="21" xfId="1" applyFont="1" applyFill="1" applyBorder="1" applyAlignment="1">
      <alignment horizontal="left" vertical="center" wrapText="1"/>
    </xf>
    <xf numFmtId="0" fontId="11" fillId="3" borderId="22" xfId="1" applyFont="1" applyFill="1" applyBorder="1" applyAlignment="1">
      <alignment horizontal="left" vertical="center" wrapText="1"/>
    </xf>
    <xf numFmtId="0" fontId="11" fillId="3" borderId="23" xfId="1" applyFont="1" applyFill="1" applyBorder="1" applyAlignment="1">
      <alignment horizontal="left" vertical="center" wrapText="1"/>
    </xf>
    <xf numFmtId="0" fontId="15" fillId="0" borderId="0" xfId="1" applyFont="1" applyAlignment="1">
      <alignment horizontal="center" vertical="center" wrapText="1"/>
    </xf>
    <xf numFmtId="0" fontId="2" fillId="0" borderId="0" xfId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0" fontId="6" fillId="0" borderId="9" xfId="1" applyNumberFormat="1" applyFont="1" applyBorder="1" applyAlignment="1">
      <alignment horizontal="center" vertical="center"/>
    </xf>
    <xf numFmtId="40" fontId="6" fillId="0" borderId="1" xfId="1" applyNumberFormat="1" applyFont="1" applyBorder="1" applyAlignment="1">
      <alignment horizontal="center" vertical="center"/>
    </xf>
    <xf numFmtId="40" fontId="6" fillId="0" borderId="9" xfId="1" applyNumberFormat="1" applyFont="1" applyBorder="1" applyAlignment="1">
      <alignment horizontal="center" vertical="center" wrapText="1"/>
    </xf>
    <xf numFmtId="40" fontId="6" fillId="0" borderId="1" xfId="1" applyNumberFormat="1" applyFont="1" applyBorder="1" applyAlignment="1">
      <alignment horizontal="center" vertical="center" wrapText="1"/>
    </xf>
  </cellXfs>
  <cellStyles count="3">
    <cellStyle name="Link" xfId="2" builtinId="8"/>
    <cellStyle name="Standard" xfId="0" builtinId="0"/>
    <cellStyle name="Standard_Rundschreiben Draht - Anlage 2003" xfId="1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ppe3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en\Azubi\Frau%20Kern\Schilder\Rundschreiben%20Forstschilder%20-%20Beda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hresbedarf Farben mit Formel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ndschreiben Forstschilder"/>
      <sheetName val="mit Formeln"/>
      <sheetName val="ohne Formeln "/>
      <sheetName val="Fax Bereitstellung der Mittel"/>
      <sheetName val="Tabelle2"/>
      <sheetName val="Tabelle3"/>
      <sheetName val="Tabelle4"/>
      <sheetName val="Tabelle5"/>
      <sheetName val="Tabelle6"/>
      <sheetName val="Tabelle7"/>
      <sheetName val="Tabelle8"/>
      <sheetName val="Tabelle9"/>
      <sheetName val="Tabelle10"/>
      <sheetName val="Tabelle11"/>
      <sheetName val="Tabelle12"/>
      <sheetName val="Tabelle13"/>
      <sheetName val="Tabelle14"/>
      <sheetName val="Tabelle15"/>
      <sheetName val="Tabelle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G91"/>
  <sheetViews>
    <sheetView tabSelected="1" topLeftCell="A64" workbookViewId="0">
      <selection activeCell="M87" sqref="M87"/>
    </sheetView>
  </sheetViews>
  <sheetFormatPr baseColWidth="10" defaultColWidth="11.42578125" defaultRowHeight="12.75" x14ac:dyDescent="0.2"/>
  <cols>
    <col min="1" max="1" width="11.42578125" style="4"/>
    <col min="2" max="2" width="19.140625" style="4" customWidth="1"/>
    <col min="3" max="3" width="22.28515625" style="4" customWidth="1"/>
    <col min="4" max="4" width="8.7109375" style="4" customWidth="1"/>
    <col min="5" max="5" width="4.5703125" style="4" customWidth="1"/>
    <col min="6" max="6" width="14.5703125" style="4" customWidth="1"/>
    <col min="7" max="7" width="18.5703125" style="4" customWidth="1"/>
    <col min="8" max="8" width="5.5703125" style="4" customWidth="1"/>
    <col min="9" max="16384" width="11.42578125" style="4"/>
  </cols>
  <sheetData>
    <row r="1" spans="1:7" ht="90" customHeight="1" x14ac:dyDescent="0.2">
      <c r="A1" s="95" t="s">
        <v>58</v>
      </c>
      <c r="B1" s="95"/>
      <c r="C1" s="95"/>
      <c r="D1" s="95"/>
      <c r="E1" s="95"/>
      <c r="F1" s="95"/>
      <c r="G1" s="95"/>
    </row>
    <row r="2" spans="1:7" ht="11.25" customHeight="1" x14ac:dyDescent="0.2">
      <c r="A2" s="5"/>
      <c r="B2" s="5"/>
      <c r="C2" s="5"/>
      <c r="D2" s="5"/>
      <c r="E2" s="19"/>
      <c r="F2" s="5"/>
      <c r="G2" s="5"/>
    </row>
    <row r="3" spans="1:7" ht="12.95" customHeight="1" x14ac:dyDescent="0.2">
      <c r="A3" s="5"/>
      <c r="B3" s="5"/>
      <c r="C3" s="5"/>
      <c r="D3" s="5"/>
      <c r="E3" s="19"/>
      <c r="F3" s="5"/>
      <c r="G3" s="5"/>
    </row>
    <row r="4" spans="1:7" ht="11.25" customHeight="1" x14ac:dyDescent="0.2">
      <c r="A4" s="5"/>
      <c r="B4" s="5"/>
      <c r="C4" s="5"/>
      <c r="D4" s="5"/>
      <c r="E4" s="19"/>
      <c r="F4" s="5"/>
      <c r="G4" s="5"/>
    </row>
    <row r="5" spans="1:7" x14ac:dyDescent="0.2">
      <c r="A5" s="5"/>
      <c r="B5" s="5"/>
      <c r="C5" s="5"/>
      <c r="D5" s="5"/>
      <c r="E5" s="19"/>
      <c r="F5" s="5"/>
      <c r="G5" s="5"/>
    </row>
    <row r="6" spans="1:7" x14ac:dyDescent="0.2">
      <c r="A6" s="5"/>
      <c r="B6" s="5"/>
      <c r="C6" s="5"/>
      <c r="D6" s="5"/>
      <c r="E6" s="19"/>
      <c r="F6" s="5"/>
      <c r="G6" s="5"/>
    </row>
    <row r="7" spans="1:7" x14ac:dyDescent="0.2">
      <c r="A7" s="5"/>
      <c r="B7" s="5"/>
      <c r="C7" s="5"/>
      <c r="D7" s="5"/>
      <c r="E7" s="5"/>
      <c r="F7" s="96"/>
      <c r="G7" s="96"/>
    </row>
    <row r="8" spans="1:7" ht="19.5" customHeight="1" x14ac:dyDescent="0.2">
      <c r="A8" s="5"/>
      <c r="B8" s="5"/>
      <c r="C8" s="5"/>
      <c r="D8" s="7"/>
      <c r="E8" s="8"/>
      <c r="F8" s="7"/>
      <c r="G8" s="7"/>
    </row>
    <row r="9" spans="1:7" s="2" customFormat="1" ht="19.5" customHeight="1" x14ac:dyDescent="0.2">
      <c r="A9" s="97" t="s">
        <v>11</v>
      </c>
      <c r="B9" s="98"/>
      <c r="C9" s="99"/>
      <c r="D9" s="103" t="s">
        <v>0</v>
      </c>
      <c r="E9" s="103"/>
      <c r="F9" s="105" t="s">
        <v>23</v>
      </c>
      <c r="G9" s="105" t="s">
        <v>22</v>
      </c>
    </row>
    <row r="10" spans="1:7" s="2" customFormat="1" ht="19.5" customHeight="1" thickBot="1" x14ac:dyDescent="0.25">
      <c r="A10" s="100"/>
      <c r="B10" s="101"/>
      <c r="C10" s="102"/>
      <c r="D10" s="104"/>
      <c r="E10" s="104"/>
      <c r="F10" s="106"/>
      <c r="G10" s="104"/>
    </row>
    <row r="11" spans="1:7" s="3" customFormat="1" ht="19.5" customHeight="1" x14ac:dyDescent="0.2">
      <c r="A11" s="30"/>
      <c r="B11" s="31"/>
      <c r="C11" s="32"/>
      <c r="D11" s="33"/>
      <c r="E11" s="34"/>
      <c r="F11" s="35"/>
      <c r="G11" s="36"/>
    </row>
    <row r="12" spans="1:7" s="3" customFormat="1" ht="23.1" customHeight="1" x14ac:dyDescent="0.2">
      <c r="A12" s="78" t="s">
        <v>9</v>
      </c>
      <c r="B12" s="31"/>
      <c r="C12" s="32"/>
      <c r="D12" s="37"/>
      <c r="E12" s="35"/>
      <c r="F12" s="35"/>
      <c r="G12" s="36"/>
    </row>
    <row r="13" spans="1:7" s="3" customFormat="1" ht="11.25" customHeight="1" x14ac:dyDescent="0.2">
      <c r="A13" s="67"/>
      <c r="B13" s="54"/>
      <c r="C13" s="61"/>
      <c r="D13" s="77"/>
      <c r="E13" s="35"/>
      <c r="F13" s="35"/>
      <c r="G13" s="43"/>
    </row>
    <row r="14" spans="1:7" s="3" customFormat="1" x14ac:dyDescent="0.2">
      <c r="A14" s="60" t="s">
        <v>31</v>
      </c>
      <c r="B14" s="54"/>
      <c r="C14" s="61"/>
      <c r="D14" s="38" t="s">
        <v>20</v>
      </c>
      <c r="E14" s="35"/>
      <c r="F14" s="35"/>
      <c r="G14" s="43"/>
    </row>
    <row r="15" spans="1:7" s="3" customFormat="1" ht="21" customHeight="1" x14ac:dyDescent="0.2">
      <c r="A15" s="63" t="s">
        <v>7</v>
      </c>
      <c r="B15" s="53"/>
      <c r="C15" s="64"/>
      <c r="D15" s="39">
        <v>3</v>
      </c>
      <c r="E15" s="40" t="s">
        <v>3</v>
      </c>
      <c r="F15" s="41"/>
      <c r="G15" s="42">
        <f>SUM(F15*$D15)</f>
        <v>0</v>
      </c>
    </row>
    <row r="16" spans="1:7" s="3" customFormat="1" x14ac:dyDescent="0.2">
      <c r="A16" s="67"/>
      <c r="B16" s="54"/>
      <c r="C16" s="61"/>
      <c r="D16" s="75"/>
      <c r="E16" s="35"/>
      <c r="F16" s="35"/>
      <c r="G16" s="43"/>
    </row>
    <row r="17" spans="1:7" s="3" customFormat="1" ht="14.25" customHeight="1" x14ac:dyDescent="0.2">
      <c r="A17" s="60" t="s">
        <v>32</v>
      </c>
      <c r="B17" s="55"/>
      <c r="C17" s="68"/>
      <c r="D17" s="38" t="s">
        <v>38</v>
      </c>
      <c r="E17" s="35"/>
      <c r="F17" s="35"/>
      <c r="G17" s="43"/>
    </row>
    <row r="18" spans="1:7" s="3" customFormat="1" ht="21" customHeight="1" x14ac:dyDescent="0.2">
      <c r="A18" s="63" t="s">
        <v>33</v>
      </c>
      <c r="B18" s="53"/>
      <c r="C18" s="64"/>
      <c r="D18" s="39">
        <v>3</v>
      </c>
      <c r="E18" s="40" t="s">
        <v>49</v>
      </c>
      <c r="F18" s="41"/>
      <c r="G18" s="42">
        <f>SUM(F18*$D18)</f>
        <v>0</v>
      </c>
    </row>
    <row r="19" spans="1:7" s="3" customFormat="1" ht="14.25" customHeight="1" x14ac:dyDescent="0.2">
      <c r="A19" s="67"/>
      <c r="B19" s="54"/>
      <c r="C19" s="61"/>
      <c r="D19" s="75"/>
      <c r="E19" s="35"/>
      <c r="F19" s="35"/>
      <c r="G19" s="43"/>
    </row>
    <row r="20" spans="1:7" s="3" customFormat="1" ht="14.25" customHeight="1" x14ac:dyDescent="0.2">
      <c r="A20" s="60" t="s">
        <v>28</v>
      </c>
      <c r="B20" s="55"/>
      <c r="C20" s="68"/>
      <c r="D20" s="38" t="s">
        <v>50</v>
      </c>
      <c r="E20" s="35"/>
      <c r="F20" s="35"/>
      <c r="G20" s="76"/>
    </row>
    <row r="21" spans="1:7" s="3" customFormat="1" ht="21" customHeight="1" x14ac:dyDescent="0.2">
      <c r="A21" s="62" t="s">
        <v>51</v>
      </c>
      <c r="B21" s="54"/>
      <c r="C21" s="61"/>
      <c r="D21" s="39">
        <v>2</v>
      </c>
      <c r="E21" s="40" t="s">
        <v>49</v>
      </c>
      <c r="F21" s="41"/>
      <c r="G21" s="42">
        <f t="shared" ref="G21:G23" si="0">SUM(F21*$D21)</f>
        <v>0</v>
      </c>
    </row>
    <row r="22" spans="1:7" s="3" customFormat="1" ht="21" customHeight="1" x14ac:dyDescent="0.2">
      <c r="A22" s="62" t="s">
        <v>34</v>
      </c>
      <c r="B22" s="54"/>
      <c r="C22" s="61"/>
      <c r="D22" s="39">
        <v>14</v>
      </c>
      <c r="E22" s="40" t="s">
        <v>49</v>
      </c>
      <c r="F22" s="41"/>
      <c r="G22" s="42">
        <f t="shared" si="0"/>
        <v>0</v>
      </c>
    </row>
    <row r="23" spans="1:7" s="3" customFormat="1" ht="21" customHeight="1" x14ac:dyDescent="0.2">
      <c r="A23" s="63" t="s">
        <v>52</v>
      </c>
      <c r="B23" s="53"/>
      <c r="C23" s="64"/>
      <c r="D23" s="39">
        <v>3</v>
      </c>
      <c r="E23" s="40" t="s">
        <v>49</v>
      </c>
      <c r="F23" s="41"/>
      <c r="G23" s="42">
        <f t="shared" si="0"/>
        <v>0</v>
      </c>
    </row>
    <row r="24" spans="1:7" s="3" customFormat="1" x14ac:dyDescent="0.2">
      <c r="A24" s="67"/>
      <c r="B24" s="54"/>
      <c r="C24" s="61"/>
      <c r="D24" s="75"/>
      <c r="E24" s="35"/>
      <c r="F24" s="35"/>
      <c r="G24" s="43"/>
    </row>
    <row r="25" spans="1:7" s="3" customFormat="1" x14ac:dyDescent="0.2">
      <c r="A25" s="60" t="s">
        <v>14</v>
      </c>
      <c r="B25" s="55"/>
      <c r="C25" s="61"/>
      <c r="D25" s="38" t="s">
        <v>21</v>
      </c>
      <c r="E25" s="35"/>
      <c r="F25" s="35"/>
      <c r="G25" s="43"/>
    </row>
    <row r="26" spans="1:7" s="3" customFormat="1" ht="21" customHeight="1" x14ac:dyDescent="0.2">
      <c r="A26" s="62" t="s">
        <v>6</v>
      </c>
      <c r="B26" s="54"/>
      <c r="C26" s="61"/>
      <c r="D26" s="39">
        <v>50</v>
      </c>
      <c r="E26" s="40" t="s">
        <v>1</v>
      </c>
      <c r="F26" s="41"/>
      <c r="G26" s="42">
        <f t="shared" ref="G26:G27" si="1">SUM(F26*$D26)</f>
        <v>0</v>
      </c>
    </row>
    <row r="27" spans="1:7" s="3" customFormat="1" ht="21" customHeight="1" x14ac:dyDescent="0.2">
      <c r="A27" s="62" t="s">
        <v>53</v>
      </c>
      <c r="B27" s="54"/>
      <c r="C27" s="61"/>
      <c r="D27" s="39">
        <v>600</v>
      </c>
      <c r="E27" s="40" t="s">
        <v>1</v>
      </c>
      <c r="F27" s="41"/>
      <c r="G27" s="42">
        <f t="shared" si="1"/>
        <v>0</v>
      </c>
    </row>
    <row r="28" spans="1:7" s="3" customFormat="1" x14ac:dyDescent="0.2">
      <c r="A28" s="71"/>
      <c r="B28" s="72"/>
      <c r="C28" s="73"/>
      <c r="D28" s="75"/>
      <c r="E28" s="35"/>
      <c r="F28" s="35"/>
      <c r="G28" s="43"/>
    </row>
    <row r="29" spans="1:7" s="3" customFormat="1" x14ac:dyDescent="0.2">
      <c r="A29" s="60" t="s">
        <v>29</v>
      </c>
      <c r="B29" s="55"/>
      <c r="C29" s="61"/>
      <c r="D29" s="38" t="s">
        <v>35</v>
      </c>
      <c r="E29" s="35"/>
      <c r="F29" s="35"/>
      <c r="G29" s="43"/>
    </row>
    <row r="30" spans="1:7" s="3" customFormat="1" ht="21" customHeight="1" x14ac:dyDescent="0.2">
      <c r="A30" s="63" t="s">
        <v>30</v>
      </c>
      <c r="B30" s="53"/>
      <c r="C30" s="64"/>
      <c r="D30" s="39">
        <v>3</v>
      </c>
      <c r="E30" s="40" t="s">
        <v>2</v>
      </c>
      <c r="F30" s="41"/>
      <c r="G30" s="42">
        <f>SUM(F30*$D30)</f>
        <v>0</v>
      </c>
    </row>
    <row r="31" spans="1:7" s="3" customFormat="1" x14ac:dyDescent="0.2">
      <c r="A31" s="67"/>
      <c r="B31" s="54"/>
      <c r="C31" s="61"/>
      <c r="D31" s="75"/>
      <c r="E31" s="35"/>
      <c r="F31" s="35"/>
      <c r="G31" s="43"/>
    </row>
    <row r="32" spans="1:7" s="3" customFormat="1" x14ac:dyDescent="0.2">
      <c r="A32" s="60" t="s">
        <v>4</v>
      </c>
      <c r="B32" s="55"/>
      <c r="C32" s="61"/>
      <c r="D32" s="38" t="s">
        <v>20</v>
      </c>
      <c r="E32" s="35"/>
      <c r="F32" s="35"/>
      <c r="G32" s="43"/>
    </row>
    <row r="33" spans="1:7" s="3" customFormat="1" ht="21" customHeight="1" x14ac:dyDescent="0.2">
      <c r="A33" s="62" t="s">
        <v>12</v>
      </c>
      <c r="B33" s="54"/>
      <c r="C33" s="69"/>
      <c r="D33" s="39">
        <v>100</v>
      </c>
      <c r="E33" s="40" t="s">
        <v>3</v>
      </c>
      <c r="F33" s="41"/>
      <c r="G33" s="42">
        <f t="shared" ref="G33:G34" si="2">SUM(F33*$D33)</f>
        <v>0</v>
      </c>
    </row>
    <row r="34" spans="1:7" s="3" customFormat="1" ht="21" customHeight="1" x14ac:dyDescent="0.2">
      <c r="A34" s="62" t="s">
        <v>12</v>
      </c>
      <c r="B34" s="54"/>
      <c r="C34" s="69"/>
      <c r="D34" s="39">
        <v>20</v>
      </c>
      <c r="E34" s="40" t="s">
        <v>3</v>
      </c>
      <c r="F34" s="41"/>
      <c r="G34" s="42">
        <f t="shared" si="2"/>
        <v>0</v>
      </c>
    </row>
    <row r="35" spans="1:7" s="3" customFormat="1" x14ac:dyDescent="0.2">
      <c r="A35" s="71"/>
      <c r="B35" s="72"/>
      <c r="C35" s="74"/>
      <c r="D35" s="75"/>
      <c r="E35" s="35"/>
      <c r="F35" s="35"/>
      <c r="G35" s="43"/>
    </row>
    <row r="36" spans="1:7" s="3" customFormat="1" x14ac:dyDescent="0.2">
      <c r="A36" s="60" t="s">
        <v>4</v>
      </c>
      <c r="B36" s="55"/>
      <c r="C36" s="61"/>
      <c r="D36" s="38" t="s">
        <v>20</v>
      </c>
      <c r="E36" s="35"/>
      <c r="F36" s="35"/>
      <c r="G36" s="43"/>
    </row>
    <row r="37" spans="1:7" s="3" customFormat="1" ht="21" customHeight="1" x14ac:dyDescent="0.2">
      <c r="A37" s="62" t="s">
        <v>54</v>
      </c>
      <c r="B37" s="54"/>
      <c r="C37" s="69"/>
      <c r="D37" s="56">
        <v>30</v>
      </c>
      <c r="E37" s="35" t="s">
        <v>3</v>
      </c>
      <c r="F37" s="44"/>
      <c r="G37" s="45">
        <f>SUM(F37*$D37)</f>
        <v>0</v>
      </c>
    </row>
    <row r="38" spans="1:7" s="3" customFormat="1" x14ac:dyDescent="0.2">
      <c r="A38" s="71"/>
      <c r="B38" s="72"/>
      <c r="C38" s="74"/>
      <c r="D38" s="84"/>
      <c r="E38" s="85"/>
      <c r="F38" s="85"/>
      <c r="G38" s="86"/>
    </row>
    <row r="39" spans="1:7" s="3" customFormat="1" ht="21" customHeight="1" x14ac:dyDescent="0.2">
      <c r="A39" s="60" t="s">
        <v>36</v>
      </c>
      <c r="B39" s="54"/>
      <c r="C39" s="61"/>
      <c r="D39" s="56">
        <v>2</v>
      </c>
      <c r="E39" s="35" t="s">
        <v>3</v>
      </c>
      <c r="F39" s="44"/>
      <c r="G39" s="45">
        <f>SUM(F39*$D39)</f>
        <v>0</v>
      </c>
    </row>
    <row r="40" spans="1:7" s="3" customFormat="1" x14ac:dyDescent="0.2">
      <c r="A40" s="79"/>
      <c r="B40" s="79"/>
      <c r="C40" s="80"/>
      <c r="D40" s="81"/>
      <c r="E40" s="82"/>
      <c r="F40" s="82"/>
      <c r="G40" s="83"/>
    </row>
    <row r="41" spans="1:7" s="3" customFormat="1" x14ac:dyDescent="0.2">
      <c r="A41" s="54"/>
      <c r="B41" s="54"/>
      <c r="C41" s="55"/>
      <c r="D41" s="58"/>
      <c r="E41" s="59"/>
      <c r="F41" s="59"/>
      <c r="G41" s="57"/>
    </row>
    <row r="42" spans="1:7" s="3" customFormat="1" x14ac:dyDescent="0.2">
      <c r="A42" s="54"/>
      <c r="B42" s="54"/>
      <c r="C42" s="55"/>
      <c r="D42" s="58"/>
      <c r="E42" s="59"/>
      <c r="F42" s="59"/>
      <c r="G42" s="57"/>
    </row>
    <row r="43" spans="1:7" s="3" customFormat="1" x14ac:dyDescent="0.2">
      <c r="A43" s="54"/>
      <c r="B43" s="54"/>
      <c r="C43" s="55"/>
      <c r="D43" s="58"/>
      <c r="E43" s="59"/>
      <c r="F43" s="59"/>
      <c r="G43" s="57"/>
    </row>
    <row r="44" spans="1:7" s="3" customFormat="1" x14ac:dyDescent="0.2">
      <c r="A44" s="54"/>
      <c r="B44" s="54"/>
      <c r="C44" s="55"/>
      <c r="D44" s="58"/>
      <c r="E44" s="59"/>
      <c r="F44" s="59"/>
      <c r="G44" s="57"/>
    </row>
    <row r="45" spans="1:7" s="3" customFormat="1" x14ac:dyDescent="0.2">
      <c r="A45" s="54"/>
      <c r="B45" s="54"/>
      <c r="C45" s="55"/>
      <c r="D45" s="58"/>
      <c r="E45" s="59"/>
      <c r="F45" s="59"/>
      <c r="G45" s="57"/>
    </row>
    <row r="46" spans="1:7" s="3" customFormat="1" x14ac:dyDescent="0.2">
      <c r="A46" s="54"/>
      <c r="B46" s="54"/>
      <c r="C46" s="55"/>
      <c r="D46" s="58"/>
      <c r="E46" s="59"/>
      <c r="F46" s="59"/>
      <c r="G46" s="57"/>
    </row>
    <row r="47" spans="1:7" s="3" customFormat="1" x14ac:dyDescent="0.2">
      <c r="A47" s="54"/>
      <c r="B47" s="54"/>
      <c r="C47" s="55"/>
      <c r="D47" s="58"/>
      <c r="E47" s="59"/>
      <c r="F47" s="59"/>
      <c r="G47" s="57"/>
    </row>
    <row r="48" spans="1:7" s="3" customFormat="1" x14ac:dyDescent="0.2">
      <c r="A48" s="60" t="s">
        <v>37</v>
      </c>
      <c r="B48" s="55"/>
      <c r="C48" s="61"/>
      <c r="D48" s="75"/>
      <c r="E48" s="35"/>
      <c r="F48" s="35"/>
      <c r="G48" s="43"/>
    </row>
    <row r="49" spans="1:7" s="3" customFormat="1" x14ac:dyDescent="0.2">
      <c r="A49" s="60" t="s">
        <v>18</v>
      </c>
      <c r="B49" s="55"/>
      <c r="C49" s="61"/>
      <c r="D49" s="38" t="s">
        <v>39</v>
      </c>
      <c r="E49" s="35"/>
      <c r="F49" s="35"/>
      <c r="G49" s="43"/>
    </row>
    <row r="50" spans="1:7" s="3" customFormat="1" ht="21" customHeight="1" x14ac:dyDescent="0.2">
      <c r="A50" s="62" t="s">
        <v>13</v>
      </c>
      <c r="B50" s="54"/>
      <c r="C50" s="61"/>
      <c r="D50" s="39">
        <v>15</v>
      </c>
      <c r="E50" s="40" t="s">
        <v>55</v>
      </c>
      <c r="F50" s="41"/>
      <c r="G50" s="42">
        <f t="shared" ref="G50:G51" si="3">SUM(F50*$D50)</f>
        <v>0</v>
      </c>
    </row>
    <row r="51" spans="1:7" s="3" customFormat="1" ht="21" customHeight="1" x14ac:dyDescent="0.2">
      <c r="A51" s="63" t="s">
        <v>19</v>
      </c>
      <c r="B51" s="53"/>
      <c r="C51" s="64"/>
      <c r="D51" s="39">
        <v>2</v>
      </c>
      <c r="E51" s="40" t="s">
        <v>55</v>
      </c>
      <c r="F51" s="41"/>
      <c r="G51" s="42">
        <f t="shared" si="3"/>
        <v>0</v>
      </c>
    </row>
    <row r="52" spans="1:7" s="3" customFormat="1" x14ac:dyDescent="0.2">
      <c r="A52" s="67"/>
      <c r="B52" s="54"/>
      <c r="C52" s="61"/>
      <c r="D52" s="75"/>
      <c r="E52" s="35"/>
      <c r="F52" s="35"/>
      <c r="G52" s="43"/>
    </row>
    <row r="53" spans="1:7" s="3" customFormat="1" x14ac:dyDescent="0.2">
      <c r="A53" s="60" t="s">
        <v>56</v>
      </c>
      <c r="B53" s="55"/>
      <c r="C53" s="61"/>
      <c r="D53" s="38" t="s">
        <v>20</v>
      </c>
      <c r="E53" s="35"/>
      <c r="F53" s="35"/>
      <c r="G53" s="43"/>
    </row>
    <row r="54" spans="1:7" s="3" customFormat="1" ht="21" customHeight="1" thickBot="1" x14ac:dyDescent="0.25">
      <c r="A54" s="70" t="s">
        <v>57</v>
      </c>
      <c r="B54" s="65"/>
      <c r="C54" s="66"/>
      <c r="D54" s="39">
        <v>2</v>
      </c>
      <c r="E54" s="40" t="s">
        <v>3</v>
      </c>
      <c r="F54" s="41"/>
      <c r="G54" s="42">
        <f>SUM(F54*$D54)</f>
        <v>0</v>
      </c>
    </row>
    <row r="55" spans="1:7" s="3" customFormat="1" ht="17.100000000000001" customHeight="1" thickBot="1" x14ac:dyDescent="0.25">
      <c r="A55" s="20"/>
      <c r="B55" s="21"/>
      <c r="C55" s="21"/>
      <c r="D55" s="22">
        <f>SUM(D15:D54)</f>
        <v>849</v>
      </c>
      <c r="E55" s="23"/>
      <c r="F55" s="46"/>
      <c r="G55" s="24"/>
    </row>
    <row r="56" spans="1:7" s="12" customFormat="1" ht="21.95" customHeight="1" x14ac:dyDescent="0.2">
      <c r="A56" s="10" t="s">
        <v>10</v>
      </c>
      <c r="B56" s="11"/>
      <c r="C56" s="9"/>
      <c r="D56" s="9"/>
      <c r="F56" s="9"/>
      <c r="G56" s="26">
        <f>SUM(G15:G54)</f>
        <v>0</v>
      </c>
    </row>
    <row r="57" spans="1:7" s="16" customFormat="1" ht="21.95" customHeight="1" thickBot="1" x14ac:dyDescent="0.25">
      <c r="A57" s="13" t="s">
        <v>8</v>
      </c>
      <c r="B57" s="14"/>
      <c r="C57" s="14"/>
      <c r="D57" s="15"/>
      <c r="F57" s="15"/>
      <c r="G57" s="27">
        <f>G56*19%</f>
        <v>0</v>
      </c>
    </row>
    <row r="58" spans="1:7" s="16" customFormat="1" ht="21.95" customHeight="1" x14ac:dyDescent="0.2">
      <c r="A58" s="13" t="s">
        <v>5</v>
      </c>
      <c r="B58" s="14"/>
      <c r="C58" s="14"/>
      <c r="D58" s="15"/>
      <c r="F58" s="15"/>
      <c r="G58" s="28">
        <f>G56+G57</f>
        <v>0</v>
      </c>
    </row>
    <row r="59" spans="1:7" s="16" customFormat="1" ht="21.95" customHeight="1" thickBot="1" x14ac:dyDescent="0.25">
      <c r="A59" s="17" t="s">
        <v>15</v>
      </c>
      <c r="B59" s="15"/>
      <c r="C59" s="15"/>
      <c r="D59" s="15"/>
      <c r="F59" s="25">
        <v>0</v>
      </c>
      <c r="G59" s="29">
        <f>G58*-F59</f>
        <v>0</v>
      </c>
    </row>
    <row r="60" spans="1:7" s="16" customFormat="1" ht="21.95" customHeight="1" x14ac:dyDescent="0.2">
      <c r="A60" s="10" t="s">
        <v>16</v>
      </c>
      <c r="B60" s="9"/>
      <c r="C60" s="9"/>
      <c r="D60" s="15"/>
      <c r="F60" s="15"/>
      <c r="G60" s="89">
        <f>G58+G59</f>
        <v>0</v>
      </c>
    </row>
    <row r="61" spans="1:7" s="16" customFormat="1" ht="21.95" customHeight="1" thickBot="1" x14ac:dyDescent="0.25">
      <c r="A61" s="18" t="s">
        <v>17</v>
      </c>
      <c r="B61" s="15"/>
      <c r="C61" s="15"/>
      <c r="D61" s="15"/>
      <c r="E61" s="15"/>
      <c r="F61" s="15"/>
      <c r="G61" s="90"/>
    </row>
    <row r="62" spans="1:7" s="3" customFormat="1" ht="13.5" thickTop="1" x14ac:dyDescent="0.2">
      <c r="A62" s="47"/>
      <c r="B62" s="48"/>
      <c r="C62" s="48"/>
      <c r="D62" s="49"/>
      <c r="E62" s="50"/>
      <c r="G62" s="51"/>
    </row>
    <row r="63" spans="1:7" s="3" customFormat="1" x14ac:dyDescent="0.2"/>
    <row r="64" spans="1:7" ht="43.5" customHeight="1" x14ac:dyDescent="0.2">
      <c r="A64" s="92" t="s">
        <v>79</v>
      </c>
      <c r="B64" s="93"/>
      <c r="C64" s="93"/>
      <c r="D64" s="93"/>
      <c r="E64" s="93"/>
      <c r="F64" s="93"/>
      <c r="G64" s="94"/>
    </row>
    <row r="65" spans="1:6" x14ac:dyDescent="0.2">
      <c r="E65" s="6"/>
    </row>
    <row r="66" spans="1:6" x14ac:dyDescent="0.2">
      <c r="E66" s="6"/>
    </row>
    <row r="67" spans="1:6" ht="15.75" x14ac:dyDescent="0.2">
      <c r="A67" s="91" t="s">
        <v>24</v>
      </c>
      <c r="B67" s="91"/>
      <c r="C67" s="87" t="s">
        <v>59</v>
      </c>
      <c r="F67" s="87" t="s">
        <v>59</v>
      </c>
    </row>
    <row r="68" spans="1:6" ht="15.75" x14ac:dyDescent="0.25">
      <c r="C68" s="88" t="s">
        <v>60</v>
      </c>
      <c r="F68" s="88" t="s">
        <v>64</v>
      </c>
    </row>
    <row r="69" spans="1:6" ht="15.75" x14ac:dyDescent="0.25">
      <c r="C69" s="88" t="s">
        <v>61</v>
      </c>
      <c r="F69" s="88" t="s">
        <v>65</v>
      </c>
    </row>
    <row r="70" spans="1:6" ht="15.75" x14ac:dyDescent="0.25">
      <c r="C70" s="88" t="s">
        <v>42</v>
      </c>
      <c r="F70" s="88" t="s">
        <v>42</v>
      </c>
    </row>
    <row r="71" spans="1:6" ht="15.75" x14ac:dyDescent="0.25">
      <c r="C71" s="88" t="s">
        <v>62</v>
      </c>
      <c r="F71" s="88" t="s">
        <v>66</v>
      </c>
    </row>
    <row r="72" spans="1:6" ht="15.75" x14ac:dyDescent="0.25">
      <c r="C72" s="88" t="s">
        <v>63</v>
      </c>
      <c r="F72" s="88" t="s">
        <v>67</v>
      </c>
    </row>
    <row r="74" spans="1:6" ht="15.75" x14ac:dyDescent="0.2">
      <c r="C74" s="87" t="s">
        <v>59</v>
      </c>
      <c r="F74" s="87" t="s">
        <v>59</v>
      </c>
    </row>
    <row r="75" spans="1:6" ht="15.75" x14ac:dyDescent="0.25">
      <c r="C75" s="1" t="s">
        <v>40</v>
      </c>
      <c r="F75" s="88" t="s">
        <v>68</v>
      </c>
    </row>
    <row r="76" spans="1:6" ht="15.75" x14ac:dyDescent="0.25">
      <c r="C76" s="1" t="s">
        <v>41</v>
      </c>
      <c r="F76" s="88" t="s">
        <v>69</v>
      </c>
    </row>
    <row r="77" spans="1:6" ht="15.75" x14ac:dyDescent="0.25">
      <c r="C77" s="1" t="s">
        <v>42</v>
      </c>
      <c r="F77" s="88" t="s">
        <v>70</v>
      </c>
    </row>
    <row r="78" spans="1:6" ht="15.75" x14ac:dyDescent="0.25">
      <c r="C78" s="1" t="s">
        <v>43</v>
      </c>
      <c r="F78" s="88" t="s">
        <v>71</v>
      </c>
    </row>
    <row r="79" spans="1:6" ht="15.75" x14ac:dyDescent="0.25">
      <c r="C79" s="1" t="s">
        <v>74</v>
      </c>
      <c r="F79" s="88" t="s">
        <v>72</v>
      </c>
    </row>
    <row r="80" spans="1:6" ht="15" x14ac:dyDescent="0.2">
      <c r="C80" s="52"/>
      <c r="F80"/>
    </row>
    <row r="81" spans="3:6" ht="15.75" x14ac:dyDescent="0.2">
      <c r="C81" s="1" t="s">
        <v>76</v>
      </c>
      <c r="F81" s="1" t="s">
        <v>77</v>
      </c>
    </row>
    <row r="82" spans="3:6" ht="15.75" x14ac:dyDescent="0.2">
      <c r="C82" s="1" t="s">
        <v>25</v>
      </c>
      <c r="F82" s="1" t="s">
        <v>44</v>
      </c>
    </row>
    <row r="83" spans="3:6" ht="15.75" x14ac:dyDescent="0.2">
      <c r="C83" s="1" t="s">
        <v>26</v>
      </c>
      <c r="F83" s="1" t="s">
        <v>45</v>
      </c>
    </row>
    <row r="84" spans="3:6" ht="15.75" x14ac:dyDescent="0.2">
      <c r="C84" s="1" t="s">
        <v>73</v>
      </c>
      <c r="F84" s="1" t="s">
        <v>81</v>
      </c>
    </row>
    <row r="85" spans="3:6" ht="15.75" x14ac:dyDescent="0.2">
      <c r="C85" s="1" t="s">
        <v>27</v>
      </c>
      <c r="F85" s="1" t="s">
        <v>80</v>
      </c>
    </row>
    <row r="86" spans="3:6" ht="15" x14ac:dyDescent="0.2">
      <c r="F86" s="52"/>
    </row>
    <row r="87" spans="3:6" ht="15.75" x14ac:dyDescent="0.2">
      <c r="C87" s="1" t="s">
        <v>78</v>
      </c>
      <c r="F87"/>
    </row>
    <row r="88" spans="3:6" ht="15.75" x14ac:dyDescent="0.2">
      <c r="C88" s="1" t="s">
        <v>46</v>
      </c>
      <c r="F88"/>
    </row>
    <row r="89" spans="3:6" ht="15.75" x14ac:dyDescent="0.2">
      <c r="C89" s="1" t="s">
        <v>47</v>
      </c>
      <c r="F89"/>
    </row>
    <row r="90" spans="3:6" ht="15.75" x14ac:dyDescent="0.2">
      <c r="C90" s="1" t="s">
        <v>75</v>
      </c>
      <c r="F90"/>
    </row>
    <row r="91" spans="3:6" ht="15.75" x14ac:dyDescent="0.2">
      <c r="C91" s="1" t="s">
        <v>48</v>
      </c>
      <c r="F91"/>
    </row>
  </sheetData>
  <mergeCells count="9">
    <mergeCell ref="G60:G61"/>
    <mergeCell ref="A67:B67"/>
    <mergeCell ref="A64:G64"/>
    <mergeCell ref="A1:G1"/>
    <mergeCell ref="F7:G7"/>
    <mergeCell ref="A9:C10"/>
    <mergeCell ref="D9:E10"/>
    <mergeCell ref="F9:F10"/>
    <mergeCell ref="G9:G10"/>
  </mergeCells>
  <printOptions horizontalCentered="1" verticalCentered="1"/>
  <pageMargins left="0.70866141732283472" right="0.19685039370078741" top="1.1811023622047245" bottom="0.59055118110236227" header="0.39370078740157483" footer="0.11811023622047245"/>
  <pageSetup paperSize="9" scale="90" orientation="portrait" r:id="rId1"/>
  <headerFooter>
    <oddHeader>&amp;R&amp;"Berlin Type,Standard"&amp;8&amp;F</oddHeader>
    <oddFooter>&amp;R&amp;"Berlin Type,Standard"&amp;8Seite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Position A</vt:lpstr>
      <vt:lpstr>'Position A'!Druckbereich</vt:lpstr>
      <vt:lpstr>'Position A'!Drucktitel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Berliner Forsten</dc:creator>
  <cp:lastModifiedBy>Littmann, Olaf</cp:lastModifiedBy>
  <cp:lastPrinted>2026-03-17T12:50:24Z</cp:lastPrinted>
  <dcterms:created xsi:type="dcterms:W3CDTF">2000-05-24T12:22:50Z</dcterms:created>
  <dcterms:modified xsi:type="dcterms:W3CDTF">2026-03-18T06:18:27Z</dcterms:modified>
</cp:coreProperties>
</file>