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K:\Benutzer\rotts\Beschaffung\Mitarbeitendenraum 5. Etage\"/>
    </mc:Choice>
  </mc:AlternateContent>
  <xr:revisionPtr revIDLastSave="0" documentId="8_{CFD7A1F0-FD60-4131-B537-219C406A5695}" xr6:coauthVersionLast="47" xr6:coauthVersionMax="47" xr10:uidLastSave="{00000000-0000-0000-0000-000000000000}"/>
  <workbookProtection workbookAlgorithmName="SHA-512" workbookHashValue="xmNuffFu+pnYKkSD/su8uBuamUTV9QOOZZYwG3CYr5xqEIB9EO1vnwGN6mIpL4y/w/XJ5zr6A/uZYzfQcjf48g==" workbookSaltValue="mzTClX8rfrioWDHWoTlq3w==" workbookSpinCount="100000" lockStructure="1"/>
  <bookViews>
    <workbookView xWindow="-108" yWindow="-108" windowWidth="23256" windowHeight="13896" xr2:uid="{221D8DE9-5B82-4A59-8CC6-F8D12BB6CCCE}"/>
  </bookViews>
  <sheets>
    <sheet name="Tabelle1" sheetId="1" r:id="rId1"/>
  </sheets>
  <definedNames>
    <definedName name="Brutto">Tabelle1!$E$149</definedName>
    <definedName name="MyChanged" hidden="1">0</definedName>
    <definedName name="MyVersion" hidden="1">43743.7486111111</definedName>
    <definedName name="Nachlass_Prozent">Tabelle1!$E$150</definedName>
    <definedName name="Netto">Tabelle1!$E$147</definedName>
    <definedName name="Ust">Tabelle1!$D$148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38" i="1" l="1"/>
  <c r="E121" i="1"/>
  <c r="E109" i="1"/>
  <c r="E105" i="1"/>
  <c r="E95" i="1"/>
  <c r="E86" i="1"/>
  <c r="E77" i="1"/>
  <c r="E66" i="1"/>
  <c r="E57" i="1"/>
  <c r="E47" i="1"/>
  <c r="E28" i="1"/>
  <c r="E147" i="1" s="1"/>
  <c r="E23" i="1"/>
  <c r="E8" i="1"/>
  <c r="E148" i="1" l="1"/>
  <c r="E149" i="1" s="1"/>
</calcChain>
</file>

<file path=xl/sharedStrings.xml><?xml version="1.0" encoding="utf-8"?>
<sst xmlns="http://schemas.openxmlformats.org/spreadsheetml/2006/main" count="151" uniqueCount="131">
  <si>
    <t>LEISTUNGSVERZEICHNIS</t>
  </si>
  <si>
    <t>2026-UVgO-0183</t>
  </si>
  <si>
    <t>Die Stadt Osterode am Harz beabsichtigt, in der 5. Etage des Rathauses einen Mitarbeitendenraum und ein Besprechungszimmer einzurichten.</t>
  </si>
  <si>
    <t>Pos.</t>
  </si>
  <si>
    <t>Menge in Stück</t>
  </si>
  <si>
    <t>Produktbeschreibung</t>
  </si>
  <si>
    <t>Einzelpreis in € (netto)</t>
  </si>
  <si>
    <t>Gesamtpreis in € (netto)</t>
  </si>
  <si>
    <t>Schalenstuhl mit Kufengestell, stapelbar bis 10 Stück</t>
  </si>
  <si>
    <t>Kunststoffschale Polypropylen mit Glasfaserverstärkung,</t>
  </si>
  <si>
    <t>innen rutschhemmend, außen Hochglanzoptik</t>
  </si>
  <si>
    <t>Maße Sitzfläche: ca. 44 x 42 x 45 cm (BxTxH)</t>
  </si>
  <si>
    <t>Sitzschalen Farbe: mittelgrau</t>
  </si>
  <si>
    <t>Gestellfarbe: verchromt</t>
  </si>
  <si>
    <t>Atmungsaktiver Kaltschaum (15 mm), FCKW- &amp; CKW-frei, Raumgewicht 40 kg/m³</t>
  </si>
  <si>
    <t>Trägerplatte aus FSC-zertifiziertem Buchensperrholz</t>
  </si>
  <si>
    <t>austauschbares Sitzpolster</t>
  </si>
  <si>
    <t>Zusammensetzung Polsterstoff: 75 % Schurwolle, 25 % Flachs</t>
  </si>
  <si>
    <t>Stoff: grob gewebt</t>
  </si>
  <si>
    <t>Farbe Sitzpolster: dunkelrot</t>
  </si>
  <si>
    <t>Max. Nutzergewicht: 120 kg</t>
  </si>
  <si>
    <t>Gleiter: Filzgleiter</t>
  </si>
  <si>
    <r>
      <rPr>
        <b/>
        <sz val="10"/>
        <color theme="1"/>
        <rFont val="Calibri"/>
        <family val="2"/>
        <scheme val="minor"/>
      </rPr>
      <t>Barhocker</t>
    </r>
    <r>
      <rPr>
        <sz val="10"/>
        <color theme="1"/>
        <rFont val="Calibri"/>
        <family val="2"/>
        <scheme val="minor"/>
      </rPr>
      <t>, passend zu den Schalenstühlen</t>
    </r>
  </si>
  <si>
    <t>Ausführung wie vor</t>
  </si>
  <si>
    <t>ansonsten</t>
  </si>
  <si>
    <t>Maße Sitzfläche: ca. 44 x 42 x 75,5 cm (BxTxH)</t>
  </si>
  <si>
    <t>Lounge Eckmodul 2-Sitzer m. seitl. Wand rechts</t>
  </si>
  <si>
    <t>Größe: ca. 1500x750 mm (BxT)</t>
  </si>
  <si>
    <t xml:space="preserve">Rückwandhöhe ca. 850 mm, </t>
  </si>
  <si>
    <t>Sitzhöhe ca. 465 mm</t>
  </si>
  <si>
    <t>Sitze aus Wellenfeder und Federkern</t>
  </si>
  <si>
    <t>inkl. Stellgleiter</t>
  </si>
  <si>
    <t>Verbindung der einzelnen Element möglich und jederzeit flexibel umbaubar</t>
  </si>
  <si>
    <t>max. Belastung pro Sitzplatz: 110 kg</t>
  </si>
  <si>
    <t>Zusammesetzung Stoff: 75 % Schurwolle, 25 % Flachs</t>
  </si>
  <si>
    <t>Farbe der Sitzfläche: anthrazit</t>
  </si>
  <si>
    <t>Farbe der Rückenwand innen und außen: anthrazit</t>
  </si>
  <si>
    <t>Farbe der seitlichen Wand innen und außen: anthrazit</t>
  </si>
  <si>
    <t>Rücken Kissen: Rückenkissen</t>
  </si>
  <si>
    <t>Farbe der Kissen: dunkelrot</t>
  </si>
  <si>
    <t>Gestellfarbe: graualuminium (RAL 9007)</t>
  </si>
  <si>
    <t>Elektrifizierung: USB-Doppelcharger Buchse A/C, schwarz</t>
  </si>
  <si>
    <t>Position der Elektrifizierung: links</t>
  </si>
  <si>
    <t>Lounge Eckmodul 3-Sitzer mit seitl. Wand links</t>
  </si>
  <si>
    <t>Größe: ca. 2250 x 750 mm (BxT)</t>
  </si>
  <si>
    <t>weitere Ausführungen wie vor</t>
  </si>
  <si>
    <t>Elektrifizierung: 230V Steckdose, schwarz</t>
  </si>
  <si>
    <t>Position der Elektrifizierung: rechts</t>
  </si>
  <si>
    <t>Hocker passend zur Lounge</t>
  </si>
  <si>
    <t>Maße ca. 500 x 500 x 450 mm (BxTxH)</t>
  </si>
  <si>
    <t>Belastbarkeit : bis 110 kg</t>
  </si>
  <si>
    <t>Zusammensetzung Stoff: 75 % Schurwolle, 25 % Fachs</t>
  </si>
  <si>
    <t>Farbe Stoff Sitz: anthrazit</t>
  </si>
  <si>
    <t>Farbe Stoff Basis: dunkelrot</t>
  </si>
  <si>
    <t>Echtpflanzbox aus Dekor mit drei Fächern</t>
  </si>
  <si>
    <t>melaminharzbeschichtete Spanplatte</t>
  </si>
  <si>
    <t>Stärke d. Spanplatte: 19 mm</t>
  </si>
  <si>
    <t>Maße: ca. 800 x 1000 x 350 mm (HxBxT)</t>
  </si>
  <si>
    <t>Korpusfarbe: Akazie Dekor</t>
  </si>
  <si>
    <t>Fußart: Gleiter</t>
  </si>
  <si>
    <t>Pflanzeneinsatz: Kunststoffeinsatz, inkl. Griff</t>
  </si>
  <si>
    <t>Volumen Pflanzeinsatz: ca. 20 l</t>
  </si>
  <si>
    <t>inkl. Wasserstandsanzeige</t>
  </si>
  <si>
    <t>inkl. Stanzeinsatz für Pflanzeinsatz</t>
  </si>
  <si>
    <t>Beistelltisch eckig mit Abstellplatte 19 mm</t>
  </si>
  <si>
    <t>max. Traglast: 5 kg</t>
  </si>
  <si>
    <t>Gestell farbig gepulvert</t>
  </si>
  <si>
    <t>4 mm gekantetes Stahlblech</t>
  </si>
  <si>
    <t>Maße: ca. 280 x 380 x 520 mm (BxTxH)</t>
  </si>
  <si>
    <t>Plattenfarbe: Akazie Dekor</t>
  </si>
  <si>
    <t>Plattenkantenfarbe: Akazie Dekor</t>
  </si>
  <si>
    <t>Gestellfarbe: Graualuminium (RAL 9007)</t>
  </si>
  <si>
    <t>Besprechungstisch rund, Durchmesser 600 mm</t>
  </si>
  <si>
    <t>mit farbiger Stützsäule, Durchmesser: 60 mm</t>
  </si>
  <si>
    <t>und Tellerfuß 450 x 8 mm, 750 mm hoch</t>
  </si>
  <si>
    <t>Plattenstärke: 25 mm</t>
  </si>
  <si>
    <t>Tellefußfarbe: Graualuminium (RAL 9007)</t>
  </si>
  <si>
    <t>Besprechungstisch rechteckig, Stehtisch</t>
  </si>
  <si>
    <t>Maße: 1200 x 600 x 1050 mm (BxTxH)</t>
  </si>
  <si>
    <t>Säulenfarbe: Graualuminium (RAL 9007)</t>
  </si>
  <si>
    <t xml:space="preserve">Säulen: Quardratsäulen 80 x 80 mm </t>
  </si>
  <si>
    <t>Tellerfußgröße: ca. 1050 x 450 x 8 mm</t>
  </si>
  <si>
    <t>Tellerfußfarbe: Graualuminium (RAL 9007)</t>
  </si>
  <si>
    <t>Besprechungstisch rechteckig</t>
  </si>
  <si>
    <t>Maße: 1400 x 700 x 750 mm (BxTxH)</t>
  </si>
  <si>
    <t>ansonsten Ausführung wie vor</t>
  </si>
  <si>
    <t>Konferenztisch für 6-8 Personen</t>
  </si>
  <si>
    <t>Maße: 2400 x 1200 x 750 mm (BxTxH)</t>
  </si>
  <si>
    <t>elipsenförmig, Rahmen mit 4 Säulenaufnahmen</t>
  </si>
  <si>
    <t>Platte einteilig</t>
  </si>
  <si>
    <t>Melanminharz direkt beschichtet</t>
  </si>
  <si>
    <t>mit 3 mm PP-Kante</t>
  </si>
  <si>
    <t>zwei runde Tellerfüße Durchmesser: 700 x 8 mm, Rohr 120 mm</t>
  </si>
  <si>
    <t>Freischwinger</t>
  </si>
  <si>
    <t>mit Netzrücken, 3-seitig gefasst</t>
  </si>
  <si>
    <t>stapelbar bis 5 Stück</t>
  </si>
  <si>
    <t>umlaufender Trägerrahmen aus glasfaserverstärktem Kunststoff, schwarz</t>
  </si>
  <si>
    <t>Sitz 50 mm PU-Formschaumkissen, FCKW-frei geschäumt</t>
  </si>
  <si>
    <t>Schaumdichte: 55 kg/qm, stoffbezogen</t>
  </si>
  <si>
    <t>Gestell: Rundrohr, 25 mm</t>
  </si>
  <si>
    <t>Sitzhöhe ca. 430 mm</t>
  </si>
  <si>
    <t>Sitztiefe: ca. 430 mm</t>
  </si>
  <si>
    <t>Komplettmaß: ca. 940 x 540 x 580 mm (HxBxT)</t>
  </si>
  <si>
    <t>Armauflagen: Kunststoff schwarz</t>
  </si>
  <si>
    <t>Farbe Bezug Sitz: dunkelrot</t>
  </si>
  <si>
    <t>Gestellfarbe: hochglanzverchromt</t>
  </si>
  <si>
    <t>Gestellgleiter: Kufengleiter mit Filz</t>
  </si>
  <si>
    <t>mobiles Sideboard mit vier feststellbaren Rollen</t>
  </si>
  <si>
    <t>Maße Sideboard - Maße ohne Rollen: 800 x 1200 x 400 mm (BxHxT)</t>
  </si>
  <si>
    <t>2 Einlegeböden</t>
  </si>
  <si>
    <t>abschließbar</t>
  </si>
  <si>
    <t>Außenkorpusfarbe: Graualuminium (RAL 9007) oder Akazie Dekor</t>
  </si>
  <si>
    <t>Rückwand- und Frontfarbe: Akazie Dekor</t>
  </si>
  <si>
    <t>Einlegeböden: Akazie Dekor</t>
  </si>
  <si>
    <t>Angebotssumme netto in €:</t>
  </si>
  <si>
    <t>Angabe des Steuersatzes in %:</t>
  </si>
  <si>
    <t>Angebotssumme brutto in €:</t>
  </si>
  <si>
    <t>Nachlass * (%):</t>
  </si>
  <si>
    <t>Lieferzeit:</t>
  </si>
  <si>
    <t>* Beim Nachlass handelt es sich um einen Preisnachlass auf die Angebotssumme brutto ohne Bedingung (kein Skonto)!</t>
  </si>
  <si>
    <t xml:space="preserve">Bitte tragen Sie in die Tabelle nur Folgendes ein: die Netto-Einzelpreise, den für Sie geltenden Ust.-Satz, die voraussichtliche Lieferzeit und ggf. den Nachlass. </t>
  </si>
  <si>
    <t>Sowohl der Gesamtpreis als auch die Angebotssumme werden automatisch anhand der hinterlegten Formel errechnet.</t>
  </si>
  <si>
    <t>Lieferung:</t>
  </si>
  <si>
    <t>Die Möbel sind frei Verwendungsstelle zu liefern und ordnungsgemäß zu montieren.</t>
  </si>
  <si>
    <t>Verpackungsmaterialien:</t>
  </si>
  <si>
    <t>Die anfallenden Verpackungsmaterialien sind durch den Auftragnehmer zu entsorgen.</t>
  </si>
  <si>
    <t>Verwendungsstelle:</t>
  </si>
  <si>
    <t>Stadt Osterode am Harz, Kornmagazin, Eisensteinstraße 1, 37520 Osterode am Harz</t>
  </si>
  <si>
    <t>5. Etage (Fahrstuhl vorhanden)</t>
  </si>
  <si>
    <t>Dem Angebot sind aussagekräftige Unterlagen über Fabrikat und Typ beizufügen.</t>
  </si>
  <si>
    <t>Die angebotenen Produkte müssen das Umweltzeichen "Blauer Engel" tragen.  Entsprechende Nachweise sind dem Angebot beizufügen.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</si>
</sst>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6" x14ac:knownFonts="1">
    <font>
      <sz val="11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wrapText="1"/>
    </xf>
    <xf numFmtId="0" fontId="2" fillId="2" borderId="2" xfId="0" applyFont="1" applyFill="1" applyBorder="1" applyAlignment="1">
      <alignment wrapText="1"/>
    </xf>
    <xf numFmtId="0" fontId="3" fillId="2" borderId="4" xfId="0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/>
    <xf numFmtId="164" fontId="3" fillId="3" borderId="6" xfId="0" applyNumberFormat="1" applyFont="1" applyFill="1" applyBorder="1" applyProtection="1">
      <protection locked="0"/>
    </xf>
    <xf numFmtId="164" fontId="3" fillId="0" borderId="2" xfId="0" applyNumberFormat="1" applyFont="1" applyBorder="1"/>
    <xf numFmtId="0" fontId="3" fillId="2" borderId="7" xfId="0" applyFont="1" applyFill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/>
    <xf numFmtId="0" fontId="3" fillId="0" borderId="9" xfId="0" applyFont="1" applyBorder="1"/>
    <xf numFmtId="0" fontId="3" fillId="2" borderId="10" xfId="0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4" fillId="0" borderId="8" xfId="0" applyFont="1" applyBorder="1"/>
    <xf numFmtId="0" fontId="3" fillId="0" borderId="11" xfId="0" applyFont="1" applyBorder="1"/>
    <xf numFmtId="0" fontId="3" fillId="0" borderId="12" xfId="0" applyFont="1" applyBorder="1"/>
    <xf numFmtId="0" fontId="3" fillId="0" borderId="5" xfId="0" applyFont="1" applyBorder="1" applyAlignment="1">
      <alignment vertical="center"/>
    </xf>
    <xf numFmtId="0" fontId="2" fillId="0" borderId="5" xfId="0" applyFont="1" applyBorder="1" applyAlignment="1">
      <alignment horizontal="center"/>
    </xf>
    <xf numFmtId="0" fontId="2" fillId="0" borderId="13" xfId="0" applyFont="1" applyBorder="1"/>
    <xf numFmtId="164" fontId="3" fillId="3" borderId="2" xfId="0" applyNumberFormat="1" applyFont="1" applyFill="1" applyBorder="1" applyProtection="1">
      <protection locked="0"/>
    </xf>
    <xf numFmtId="0" fontId="3" fillId="0" borderId="8" xfId="0" applyFont="1" applyBorder="1" applyAlignment="1">
      <alignment horizontal="center"/>
    </xf>
    <xf numFmtId="0" fontId="3" fillId="0" borderId="0" xfId="0" applyFont="1" applyAlignment="1">
      <alignment vertical="center"/>
    </xf>
    <xf numFmtId="0" fontId="2" fillId="0" borderId="5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5" xfId="0" applyFont="1" applyBorder="1"/>
    <xf numFmtId="0" fontId="3" fillId="0" borderId="14" xfId="0" applyFont="1" applyBorder="1"/>
    <xf numFmtId="0" fontId="2" fillId="0" borderId="13" xfId="0" applyFont="1" applyBorder="1" applyAlignment="1">
      <alignment vertical="center"/>
    </xf>
    <xf numFmtId="0" fontId="3" fillId="0" borderId="14" xfId="0" applyFont="1" applyBorder="1" applyAlignment="1">
      <alignment horizontal="center"/>
    </xf>
    <xf numFmtId="164" fontId="3" fillId="0" borderId="6" xfId="0" applyNumberFormat="1" applyFont="1" applyBorder="1"/>
    <xf numFmtId="0" fontId="2" fillId="0" borderId="8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3" fillId="0" borderId="13" xfId="0" applyFont="1" applyBorder="1" applyAlignment="1">
      <alignment horizontal="right"/>
    </xf>
    <xf numFmtId="0" fontId="3" fillId="0" borderId="0" xfId="0" applyFont="1" applyAlignment="1">
      <alignment horizontal="right"/>
    </xf>
    <xf numFmtId="10" fontId="3" fillId="3" borderId="2" xfId="0" applyNumberFormat="1" applyFont="1" applyFill="1" applyBorder="1" applyProtection="1">
      <protection locked="0"/>
    </xf>
    <xf numFmtId="0" fontId="3" fillId="3" borderId="2" xfId="0" applyFont="1" applyFill="1" applyBorder="1" applyProtection="1">
      <protection locked="0"/>
    </xf>
    <xf numFmtId="0" fontId="2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0295A3-583C-47A1-81EB-84A18B6617EE}">
  <sheetPr codeName="Tabelle1"/>
  <dimension ref="A1:E174"/>
  <sheetViews>
    <sheetView tabSelected="1" workbookViewId="0">
      <selection activeCell="E150" sqref="E150"/>
    </sheetView>
  </sheetViews>
  <sheetFormatPr baseColWidth="10" defaultColWidth="11.5546875" defaultRowHeight="13.8" x14ac:dyDescent="0.3"/>
  <cols>
    <col min="1" max="1" width="7" style="7" customWidth="1"/>
    <col min="2" max="2" width="11.109375" style="7" customWidth="1"/>
    <col min="3" max="3" width="71.109375" style="3" customWidth="1"/>
    <col min="4" max="5" width="18.33203125" style="3" customWidth="1"/>
    <col min="6" max="16384" width="11.5546875" style="3"/>
  </cols>
  <sheetData>
    <row r="1" spans="1:5" x14ac:dyDescent="0.3">
      <c r="A1" s="1" t="s">
        <v>0</v>
      </c>
      <c r="B1" s="1"/>
      <c r="C1" s="1"/>
      <c r="D1" s="1"/>
      <c r="E1" s="2" t="s">
        <v>1</v>
      </c>
    </row>
    <row r="3" spans="1:5" x14ac:dyDescent="0.3">
      <c r="A3" s="4" t="s">
        <v>2</v>
      </c>
      <c r="B3" s="4"/>
      <c r="C3" s="4"/>
      <c r="D3" s="4"/>
      <c r="E3" s="4"/>
    </row>
    <row r="4" spans="1:5" x14ac:dyDescent="0.3">
      <c r="A4" s="5"/>
      <c r="B4" s="5"/>
      <c r="C4" s="5"/>
      <c r="D4" s="5"/>
      <c r="E4" s="5"/>
    </row>
    <row r="5" spans="1:5" x14ac:dyDescent="0.3">
      <c r="A5" s="6"/>
      <c r="B5" s="6"/>
      <c r="C5" s="6"/>
      <c r="D5" s="6"/>
      <c r="E5" s="6"/>
    </row>
    <row r="6" spans="1:5" ht="14.4" thickBot="1" x14ac:dyDescent="0.35"/>
    <row r="7" spans="1:5" ht="29.25" customHeight="1" thickBot="1" x14ac:dyDescent="0.35">
      <c r="A7" s="8" t="s">
        <v>3</v>
      </c>
      <c r="B7" s="9" t="s">
        <v>4</v>
      </c>
      <c r="C7" s="10" t="s">
        <v>5</v>
      </c>
      <c r="D7" s="11" t="s">
        <v>6</v>
      </c>
      <c r="E7" s="12" t="s">
        <v>7</v>
      </c>
    </row>
    <row r="8" spans="1:5" ht="15" customHeight="1" thickBot="1" x14ac:dyDescent="0.35">
      <c r="A8" s="13">
        <v>1</v>
      </c>
      <c r="B8" s="14">
        <v>18</v>
      </c>
      <c r="C8" s="15" t="s">
        <v>8</v>
      </c>
      <c r="D8" s="16"/>
      <c r="E8" s="17">
        <f>SUM(B8*D8)</f>
        <v>0</v>
      </c>
    </row>
    <row r="9" spans="1:5" ht="15" customHeight="1" x14ac:dyDescent="0.3">
      <c r="A9" s="18"/>
      <c r="B9" s="19"/>
      <c r="C9" s="20" t="s">
        <v>9</v>
      </c>
      <c r="E9" s="21"/>
    </row>
    <row r="10" spans="1:5" ht="15" customHeight="1" x14ac:dyDescent="0.3">
      <c r="A10" s="18"/>
      <c r="B10" s="19"/>
      <c r="C10" s="20" t="s">
        <v>10</v>
      </c>
      <c r="E10" s="21"/>
    </row>
    <row r="11" spans="1:5" ht="15" customHeight="1" x14ac:dyDescent="0.3">
      <c r="A11" s="18"/>
      <c r="B11" s="19"/>
      <c r="C11" s="20" t="s">
        <v>11</v>
      </c>
      <c r="E11" s="21"/>
    </row>
    <row r="12" spans="1:5" ht="15" customHeight="1" x14ac:dyDescent="0.3">
      <c r="A12" s="18"/>
      <c r="B12" s="19"/>
      <c r="C12" s="20" t="s">
        <v>12</v>
      </c>
      <c r="E12" s="21"/>
    </row>
    <row r="13" spans="1:5" ht="15" customHeight="1" x14ac:dyDescent="0.3">
      <c r="A13" s="18"/>
      <c r="B13" s="19"/>
      <c r="C13" s="20" t="s">
        <v>13</v>
      </c>
      <c r="E13" s="21"/>
    </row>
    <row r="14" spans="1:5" ht="15" customHeight="1" x14ac:dyDescent="0.3">
      <c r="A14" s="18"/>
      <c r="B14" s="19"/>
      <c r="C14" s="20" t="s">
        <v>14</v>
      </c>
      <c r="E14" s="21"/>
    </row>
    <row r="15" spans="1:5" ht="15" customHeight="1" x14ac:dyDescent="0.3">
      <c r="A15" s="18"/>
      <c r="B15" s="19"/>
      <c r="C15" s="20" t="s">
        <v>15</v>
      </c>
      <c r="E15" s="21"/>
    </row>
    <row r="16" spans="1:5" ht="15" customHeight="1" x14ac:dyDescent="0.3">
      <c r="A16" s="18"/>
      <c r="B16" s="19"/>
      <c r="C16" s="20" t="s">
        <v>16</v>
      </c>
      <c r="E16" s="21"/>
    </row>
    <row r="17" spans="1:5" ht="15" customHeight="1" x14ac:dyDescent="0.3">
      <c r="A17" s="18"/>
      <c r="B17" s="19"/>
      <c r="C17" s="20" t="s">
        <v>17</v>
      </c>
      <c r="E17" s="21"/>
    </row>
    <row r="18" spans="1:5" ht="15" customHeight="1" x14ac:dyDescent="0.3">
      <c r="A18" s="18"/>
      <c r="B18" s="19"/>
      <c r="C18" s="20" t="s">
        <v>18</v>
      </c>
      <c r="E18" s="21"/>
    </row>
    <row r="19" spans="1:5" ht="15" customHeight="1" x14ac:dyDescent="0.3">
      <c r="A19" s="18"/>
      <c r="B19" s="19"/>
      <c r="C19" s="20" t="s">
        <v>19</v>
      </c>
      <c r="E19" s="21"/>
    </row>
    <row r="20" spans="1:5" ht="15" customHeight="1" x14ac:dyDescent="0.3">
      <c r="A20" s="18"/>
      <c r="B20" s="19"/>
      <c r="C20" s="20" t="s">
        <v>20</v>
      </c>
      <c r="E20" s="21"/>
    </row>
    <row r="21" spans="1:5" ht="15" customHeight="1" x14ac:dyDescent="0.3">
      <c r="A21" s="18"/>
      <c r="B21" s="19"/>
      <c r="C21" s="20" t="s">
        <v>21</v>
      </c>
      <c r="E21" s="21"/>
    </row>
    <row r="22" spans="1:5" ht="15" customHeight="1" thickBot="1" x14ac:dyDescent="0.35">
      <c r="A22" s="22"/>
      <c r="B22" s="23"/>
      <c r="C22" s="24"/>
      <c r="D22" s="25"/>
      <c r="E22" s="26"/>
    </row>
    <row r="23" spans="1:5" ht="15" customHeight="1" thickBot="1" x14ac:dyDescent="0.35">
      <c r="A23" s="13">
        <v>2</v>
      </c>
      <c r="B23" s="14">
        <v>8</v>
      </c>
      <c r="C23" s="27" t="s">
        <v>22</v>
      </c>
      <c r="D23" s="16"/>
      <c r="E23" s="17">
        <f>SUM(B23*D23)</f>
        <v>0</v>
      </c>
    </row>
    <row r="24" spans="1:5" ht="15" customHeight="1" x14ac:dyDescent="0.3">
      <c r="A24" s="18"/>
      <c r="B24" s="19"/>
      <c r="C24" s="20" t="s">
        <v>23</v>
      </c>
      <c r="E24" s="21"/>
    </row>
    <row r="25" spans="1:5" ht="15" customHeight="1" x14ac:dyDescent="0.3">
      <c r="A25" s="18"/>
      <c r="B25" s="19"/>
      <c r="C25" s="20" t="s">
        <v>24</v>
      </c>
      <c r="E25" s="21"/>
    </row>
    <row r="26" spans="1:5" ht="15" customHeight="1" x14ac:dyDescent="0.3">
      <c r="A26" s="18"/>
      <c r="B26" s="19"/>
      <c r="C26" s="20" t="s">
        <v>25</v>
      </c>
      <c r="E26" s="21"/>
    </row>
    <row r="27" spans="1:5" ht="15" customHeight="1" thickBot="1" x14ac:dyDescent="0.35">
      <c r="A27" s="22"/>
      <c r="B27" s="23"/>
      <c r="C27" s="20"/>
      <c r="D27" s="25"/>
      <c r="E27" s="26"/>
    </row>
    <row r="28" spans="1:5" ht="15" customHeight="1" thickBot="1" x14ac:dyDescent="0.35">
      <c r="A28" s="13">
        <v>4</v>
      </c>
      <c r="B28" s="28">
        <v>1</v>
      </c>
      <c r="C28" s="29" t="s">
        <v>26</v>
      </c>
      <c r="D28" s="30"/>
      <c r="E28" s="17">
        <f>SUM(B28*D28)</f>
        <v>0</v>
      </c>
    </row>
    <row r="29" spans="1:5" ht="15" customHeight="1" x14ac:dyDescent="0.3">
      <c r="A29" s="18"/>
      <c r="B29" s="31"/>
      <c r="C29" s="3" t="s">
        <v>27</v>
      </c>
      <c r="D29" s="20"/>
      <c r="E29" s="21"/>
    </row>
    <row r="30" spans="1:5" ht="15" customHeight="1" x14ac:dyDescent="0.3">
      <c r="A30" s="18"/>
      <c r="B30" s="31"/>
      <c r="C30" s="32" t="s">
        <v>28</v>
      </c>
      <c r="D30" s="20"/>
      <c r="E30" s="21"/>
    </row>
    <row r="31" spans="1:5" ht="15" customHeight="1" x14ac:dyDescent="0.3">
      <c r="A31" s="18"/>
      <c r="B31" s="31"/>
      <c r="C31" s="32" t="s">
        <v>29</v>
      </c>
      <c r="D31" s="20"/>
      <c r="E31" s="21"/>
    </row>
    <row r="32" spans="1:5" ht="15" customHeight="1" x14ac:dyDescent="0.3">
      <c r="A32" s="18"/>
      <c r="B32" s="31"/>
      <c r="C32" s="32" t="s">
        <v>30</v>
      </c>
      <c r="D32" s="20"/>
      <c r="E32" s="21"/>
    </row>
    <row r="33" spans="1:5" ht="15" customHeight="1" x14ac:dyDescent="0.3">
      <c r="A33" s="18"/>
      <c r="B33" s="31"/>
      <c r="C33" s="32" t="s">
        <v>31</v>
      </c>
      <c r="D33" s="20"/>
      <c r="E33" s="21"/>
    </row>
    <row r="34" spans="1:5" ht="15" customHeight="1" x14ac:dyDescent="0.3">
      <c r="A34" s="18"/>
      <c r="B34" s="31"/>
      <c r="C34" s="32" t="s">
        <v>32</v>
      </c>
      <c r="D34" s="20"/>
      <c r="E34" s="21"/>
    </row>
    <row r="35" spans="1:5" ht="15" customHeight="1" x14ac:dyDescent="0.3">
      <c r="A35" s="18"/>
      <c r="B35" s="31"/>
      <c r="C35" s="32" t="s">
        <v>33</v>
      </c>
      <c r="D35" s="20"/>
      <c r="E35" s="21"/>
    </row>
    <row r="36" spans="1:5" ht="15" customHeight="1" x14ac:dyDescent="0.3">
      <c r="A36" s="18"/>
      <c r="B36" s="31"/>
      <c r="C36" s="32" t="s">
        <v>18</v>
      </c>
      <c r="D36" s="20"/>
      <c r="E36" s="21"/>
    </row>
    <row r="37" spans="1:5" ht="15" customHeight="1" x14ac:dyDescent="0.3">
      <c r="A37" s="18"/>
      <c r="B37" s="31"/>
      <c r="C37" s="32" t="s">
        <v>34</v>
      </c>
      <c r="D37" s="20"/>
      <c r="E37" s="21"/>
    </row>
    <row r="38" spans="1:5" ht="15" customHeight="1" x14ac:dyDescent="0.3">
      <c r="A38" s="18"/>
      <c r="B38" s="31"/>
      <c r="C38" s="32" t="s">
        <v>35</v>
      </c>
      <c r="D38" s="20"/>
      <c r="E38" s="21"/>
    </row>
    <row r="39" spans="1:5" ht="15" customHeight="1" x14ac:dyDescent="0.3">
      <c r="A39" s="18"/>
      <c r="B39" s="31"/>
      <c r="C39" s="32" t="s">
        <v>36</v>
      </c>
      <c r="D39" s="20"/>
      <c r="E39" s="21"/>
    </row>
    <row r="40" spans="1:5" ht="15" customHeight="1" x14ac:dyDescent="0.3">
      <c r="A40" s="18"/>
      <c r="B40" s="31"/>
      <c r="C40" s="32" t="s">
        <v>37</v>
      </c>
      <c r="D40" s="20"/>
      <c r="E40" s="21"/>
    </row>
    <row r="41" spans="1:5" ht="15" customHeight="1" x14ac:dyDescent="0.3">
      <c r="A41" s="18"/>
      <c r="B41" s="31"/>
      <c r="C41" s="32" t="s">
        <v>38</v>
      </c>
      <c r="D41" s="20"/>
      <c r="E41" s="21"/>
    </row>
    <row r="42" spans="1:5" ht="15" customHeight="1" x14ac:dyDescent="0.3">
      <c r="A42" s="18"/>
      <c r="B42" s="31"/>
      <c r="C42" s="32" t="s">
        <v>39</v>
      </c>
      <c r="D42" s="20"/>
      <c r="E42" s="21"/>
    </row>
    <row r="43" spans="1:5" ht="15" customHeight="1" x14ac:dyDescent="0.3">
      <c r="A43" s="18"/>
      <c r="B43" s="31"/>
      <c r="C43" s="32" t="s">
        <v>40</v>
      </c>
      <c r="D43" s="20"/>
      <c r="E43" s="21"/>
    </row>
    <row r="44" spans="1:5" ht="15" customHeight="1" x14ac:dyDescent="0.3">
      <c r="A44" s="18"/>
      <c r="B44" s="31"/>
      <c r="C44" s="32" t="s">
        <v>41</v>
      </c>
      <c r="D44" s="20"/>
      <c r="E44" s="21"/>
    </row>
    <row r="45" spans="1:5" ht="15" customHeight="1" x14ac:dyDescent="0.3">
      <c r="A45" s="18"/>
      <c r="B45" s="31"/>
      <c r="C45" s="32" t="s">
        <v>42</v>
      </c>
      <c r="D45" s="20"/>
      <c r="E45" s="21"/>
    </row>
    <row r="46" spans="1:5" ht="15" customHeight="1" thickBot="1" x14ac:dyDescent="0.35">
      <c r="A46" s="18"/>
      <c r="B46" s="31"/>
      <c r="C46" s="32"/>
      <c r="D46" s="20"/>
      <c r="E46" s="21"/>
    </row>
    <row r="47" spans="1:5" ht="15" customHeight="1" thickBot="1" x14ac:dyDescent="0.35">
      <c r="A47" s="13">
        <v>5</v>
      </c>
      <c r="B47" s="28">
        <v>1</v>
      </c>
      <c r="C47" s="33" t="s">
        <v>43</v>
      </c>
      <c r="D47" s="16"/>
      <c r="E47" s="17">
        <f>SUM(B47*D47)</f>
        <v>0</v>
      </c>
    </row>
    <row r="48" spans="1:5" ht="15" customHeight="1" x14ac:dyDescent="0.3">
      <c r="A48" s="18"/>
      <c r="B48" s="31"/>
      <c r="C48" s="34" t="s">
        <v>44</v>
      </c>
      <c r="E48" s="35"/>
    </row>
    <row r="49" spans="1:5" ht="15" customHeight="1" x14ac:dyDescent="0.3">
      <c r="A49" s="18"/>
      <c r="B49" s="31"/>
      <c r="C49" s="34" t="s">
        <v>28</v>
      </c>
      <c r="E49" s="20"/>
    </row>
    <row r="50" spans="1:5" ht="15" customHeight="1" x14ac:dyDescent="0.3">
      <c r="A50" s="18"/>
      <c r="B50" s="31"/>
      <c r="C50" s="34" t="s">
        <v>29</v>
      </c>
      <c r="E50" s="20"/>
    </row>
    <row r="51" spans="1:5" ht="15" customHeight="1" x14ac:dyDescent="0.3">
      <c r="A51" s="18"/>
      <c r="B51" s="31"/>
      <c r="C51" s="34" t="s">
        <v>30</v>
      </c>
      <c r="E51" s="20"/>
    </row>
    <row r="52" spans="1:5" ht="15" customHeight="1" x14ac:dyDescent="0.3">
      <c r="A52" s="18"/>
      <c r="B52" s="31"/>
      <c r="C52" s="34" t="s">
        <v>31</v>
      </c>
      <c r="E52" s="20"/>
    </row>
    <row r="53" spans="1:5" ht="15" customHeight="1" x14ac:dyDescent="0.3">
      <c r="A53" s="18"/>
      <c r="B53" s="31"/>
      <c r="C53" s="34" t="s">
        <v>45</v>
      </c>
      <c r="E53" s="20"/>
    </row>
    <row r="54" spans="1:5" ht="15" customHeight="1" x14ac:dyDescent="0.3">
      <c r="A54" s="18"/>
      <c r="B54" s="31"/>
      <c r="C54" s="34" t="s">
        <v>46</v>
      </c>
      <c r="E54" s="20"/>
    </row>
    <row r="55" spans="1:5" ht="15" customHeight="1" x14ac:dyDescent="0.3">
      <c r="A55" s="18"/>
      <c r="B55" s="31"/>
      <c r="C55" s="34" t="s">
        <v>47</v>
      </c>
      <c r="E55" s="20"/>
    </row>
    <row r="56" spans="1:5" ht="15" customHeight="1" thickBot="1" x14ac:dyDescent="0.35">
      <c r="A56" s="18"/>
      <c r="B56" s="31"/>
      <c r="C56" s="34"/>
      <c r="E56" s="20"/>
    </row>
    <row r="57" spans="1:5" ht="15" customHeight="1" thickBot="1" x14ac:dyDescent="0.35">
      <c r="A57" s="13">
        <v>3</v>
      </c>
      <c r="B57" s="14">
        <v>2</v>
      </c>
      <c r="C57" s="33" t="s">
        <v>48</v>
      </c>
      <c r="D57" s="16"/>
      <c r="E57" s="17">
        <f>SUM(B57*D57)</f>
        <v>0</v>
      </c>
    </row>
    <row r="58" spans="1:5" ht="15" customHeight="1" x14ac:dyDescent="0.3">
      <c r="A58" s="18"/>
      <c r="B58" s="19"/>
      <c r="C58" s="34" t="s">
        <v>49</v>
      </c>
      <c r="E58" s="35"/>
    </row>
    <row r="59" spans="1:5" ht="15" customHeight="1" x14ac:dyDescent="0.3">
      <c r="A59" s="18"/>
      <c r="B59" s="19"/>
      <c r="C59" s="34" t="s">
        <v>50</v>
      </c>
      <c r="E59" s="20"/>
    </row>
    <row r="60" spans="1:5" ht="15" customHeight="1" x14ac:dyDescent="0.3">
      <c r="A60" s="18"/>
      <c r="B60" s="19"/>
      <c r="C60" s="34" t="s">
        <v>18</v>
      </c>
      <c r="E60" s="20"/>
    </row>
    <row r="61" spans="1:5" ht="15" customHeight="1" x14ac:dyDescent="0.3">
      <c r="A61" s="18"/>
      <c r="B61" s="19"/>
      <c r="C61" s="34" t="s">
        <v>51</v>
      </c>
      <c r="E61" s="20"/>
    </row>
    <row r="62" spans="1:5" ht="15" customHeight="1" x14ac:dyDescent="0.3">
      <c r="A62" s="18"/>
      <c r="B62" s="19"/>
      <c r="C62" s="34" t="s">
        <v>52</v>
      </c>
      <c r="E62" s="20"/>
    </row>
    <row r="63" spans="1:5" ht="15" customHeight="1" x14ac:dyDescent="0.3">
      <c r="A63" s="18"/>
      <c r="B63" s="19"/>
      <c r="C63" s="34" t="s">
        <v>53</v>
      </c>
      <c r="E63" s="20"/>
    </row>
    <row r="64" spans="1:5" ht="15" customHeight="1" x14ac:dyDescent="0.3">
      <c r="A64" s="18"/>
      <c r="B64" s="19"/>
      <c r="C64" s="34" t="s">
        <v>21</v>
      </c>
      <c r="E64" s="20"/>
    </row>
    <row r="65" spans="1:5" ht="15" customHeight="1" thickBot="1" x14ac:dyDescent="0.35">
      <c r="A65" s="22"/>
      <c r="B65" s="23"/>
      <c r="C65" s="36"/>
      <c r="D65" s="25"/>
      <c r="E65" s="36"/>
    </row>
    <row r="66" spans="1:5" ht="15" customHeight="1" thickBot="1" x14ac:dyDescent="0.35">
      <c r="A66" s="13">
        <v>6</v>
      </c>
      <c r="B66" s="28">
        <v>1</v>
      </c>
      <c r="C66" s="37" t="s">
        <v>54</v>
      </c>
      <c r="D66" s="30"/>
      <c r="E66" s="17">
        <f>SUM(B66*D66)</f>
        <v>0</v>
      </c>
    </row>
    <row r="67" spans="1:5" ht="15" customHeight="1" x14ac:dyDescent="0.3">
      <c r="A67" s="18"/>
      <c r="B67" s="31"/>
      <c r="C67" s="32" t="s">
        <v>55</v>
      </c>
      <c r="D67" s="20"/>
      <c r="E67" s="21"/>
    </row>
    <row r="68" spans="1:5" ht="15" customHeight="1" x14ac:dyDescent="0.3">
      <c r="A68" s="18"/>
      <c r="B68" s="31"/>
      <c r="C68" s="32" t="s">
        <v>56</v>
      </c>
      <c r="D68" s="20"/>
      <c r="E68" s="21"/>
    </row>
    <row r="69" spans="1:5" ht="15" customHeight="1" x14ac:dyDescent="0.3">
      <c r="A69" s="18"/>
      <c r="B69" s="31"/>
      <c r="C69" s="32" t="s">
        <v>57</v>
      </c>
      <c r="D69" s="20"/>
      <c r="E69" s="21"/>
    </row>
    <row r="70" spans="1:5" ht="15" customHeight="1" x14ac:dyDescent="0.3">
      <c r="A70" s="18"/>
      <c r="B70" s="31"/>
      <c r="C70" s="32" t="s">
        <v>58</v>
      </c>
      <c r="D70" s="20"/>
      <c r="E70" s="21"/>
    </row>
    <row r="71" spans="1:5" ht="15" customHeight="1" x14ac:dyDescent="0.3">
      <c r="A71" s="18"/>
      <c r="B71" s="31"/>
      <c r="C71" s="32" t="s">
        <v>59</v>
      </c>
      <c r="D71" s="20"/>
      <c r="E71" s="21"/>
    </row>
    <row r="72" spans="1:5" ht="15" customHeight="1" x14ac:dyDescent="0.3">
      <c r="A72" s="18"/>
      <c r="B72" s="31"/>
      <c r="C72" s="32" t="s">
        <v>60</v>
      </c>
      <c r="D72" s="20"/>
      <c r="E72" s="21"/>
    </row>
    <row r="73" spans="1:5" ht="15" customHeight="1" x14ac:dyDescent="0.3">
      <c r="A73" s="18"/>
      <c r="B73" s="31"/>
      <c r="C73" s="32" t="s">
        <v>61</v>
      </c>
      <c r="D73" s="20"/>
      <c r="E73" s="21"/>
    </row>
    <row r="74" spans="1:5" ht="15" customHeight="1" x14ac:dyDescent="0.3">
      <c r="A74" s="18"/>
      <c r="B74" s="31"/>
      <c r="C74" s="32" t="s">
        <v>62</v>
      </c>
      <c r="D74" s="20"/>
      <c r="E74" s="21"/>
    </row>
    <row r="75" spans="1:5" ht="15" customHeight="1" x14ac:dyDescent="0.3">
      <c r="A75" s="18"/>
      <c r="B75" s="31"/>
      <c r="C75" s="32" t="s">
        <v>63</v>
      </c>
      <c r="D75" s="20"/>
      <c r="E75" s="21"/>
    </row>
    <row r="76" spans="1:5" ht="15" customHeight="1" thickBot="1" x14ac:dyDescent="0.35">
      <c r="A76" s="22"/>
      <c r="B76" s="38"/>
      <c r="C76" s="25"/>
      <c r="D76" s="36"/>
      <c r="E76" s="26"/>
    </row>
    <row r="77" spans="1:5" ht="15" customHeight="1" thickBot="1" x14ac:dyDescent="0.35">
      <c r="A77" s="13">
        <v>7</v>
      </c>
      <c r="B77" s="28">
        <v>2</v>
      </c>
      <c r="C77" s="37" t="s">
        <v>64</v>
      </c>
      <c r="D77" s="30"/>
      <c r="E77" s="17">
        <f>SUM(B77*D77)</f>
        <v>0</v>
      </c>
    </row>
    <row r="78" spans="1:5" ht="15" customHeight="1" x14ac:dyDescent="0.3">
      <c r="A78" s="18"/>
      <c r="B78" s="31"/>
      <c r="C78" s="32" t="s">
        <v>65</v>
      </c>
      <c r="D78" s="20"/>
      <c r="E78" s="21"/>
    </row>
    <row r="79" spans="1:5" ht="15" customHeight="1" x14ac:dyDescent="0.3">
      <c r="A79" s="18"/>
      <c r="B79" s="31"/>
      <c r="C79" s="32" t="s">
        <v>66</v>
      </c>
      <c r="D79" s="20"/>
      <c r="E79" s="21"/>
    </row>
    <row r="80" spans="1:5" ht="15" customHeight="1" x14ac:dyDescent="0.3">
      <c r="A80" s="18"/>
      <c r="B80" s="31"/>
      <c r="C80" s="32" t="s">
        <v>67</v>
      </c>
      <c r="D80" s="20"/>
      <c r="E80" s="21"/>
    </row>
    <row r="81" spans="1:5" ht="15" customHeight="1" x14ac:dyDescent="0.3">
      <c r="A81" s="18"/>
      <c r="B81" s="31"/>
      <c r="C81" s="32" t="s">
        <v>68</v>
      </c>
      <c r="D81" s="20"/>
      <c r="E81" s="21"/>
    </row>
    <row r="82" spans="1:5" ht="15" customHeight="1" x14ac:dyDescent="0.3">
      <c r="A82" s="18"/>
      <c r="B82" s="31"/>
      <c r="C82" s="32" t="s">
        <v>69</v>
      </c>
      <c r="D82" s="20"/>
      <c r="E82" s="21"/>
    </row>
    <row r="83" spans="1:5" ht="15" customHeight="1" x14ac:dyDescent="0.3">
      <c r="A83" s="18"/>
      <c r="B83" s="31"/>
      <c r="C83" s="32" t="s">
        <v>70</v>
      </c>
      <c r="D83" s="20"/>
      <c r="E83" s="21"/>
    </row>
    <row r="84" spans="1:5" ht="15" customHeight="1" x14ac:dyDescent="0.3">
      <c r="A84" s="18"/>
      <c r="B84" s="31"/>
      <c r="C84" s="32" t="s">
        <v>71</v>
      </c>
      <c r="D84" s="20"/>
      <c r="E84" s="21"/>
    </row>
    <row r="85" spans="1:5" ht="15" customHeight="1" thickBot="1" x14ac:dyDescent="0.35">
      <c r="A85" s="22"/>
      <c r="B85" s="38"/>
      <c r="C85" s="25"/>
      <c r="D85" s="36"/>
      <c r="E85" s="26"/>
    </row>
    <row r="86" spans="1:5" ht="15" customHeight="1" thickBot="1" x14ac:dyDescent="0.35">
      <c r="A86" s="13">
        <v>8</v>
      </c>
      <c r="B86" s="28">
        <v>4</v>
      </c>
      <c r="C86" s="37" t="s">
        <v>72</v>
      </c>
      <c r="D86" s="30"/>
      <c r="E86" s="17">
        <f>SUM(B86*D86)</f>
        <v>0</v>
      </c>
    </row>
    <row r="87" spans="1:5" ht="15" customHeight="1" x14ac:dyDescent="0.3">
      <c r="A87" s="18"/>
      <c r="B87" s="31"/>
      <c r="C87" s="32" t="s">
        <v>73</v>
      </c>
      <c r="D87" s="20"/>
      <c r="E87" s="21"/>
    </row>
    <row r="88" spans="1:5" ht="15" customHeight="1" x14ac:dyDescent="0.3">
      <c r="A88" s="18"/>
      <c r="B88" s="31"/>
      <c r="C88" s="32" t="s">
        <v>74</v>
      </c>
      <c r="D88" s="20"/>
      <c r="E88" s="21"/>
    </row>
    <row r="89" spans="1:5" ht="15" customHeight="1" x14ac:dyDescent="0.3">
      <c r="A89" s="18"/>
      <c r="B89" s="31"/>
      <c r="C89" s="32" t="s">
        <v>69</v>
      </c>
      <c r="D89" s="20"/>
      <c r="E89" s="21"/>
    </row>
    <row r="90" spans="1:5" ht="15" customHeight="1" x14ac:dyDescent="0.3">
      <c r="A90" s="18"/>
      <c r="B90" s="31"/>
      <c r="C90" s="32" t="s">
        <v>70</v>
      </c>
      <c r="D90" s="20"/>
      <c r="E90" s="21"/>
    </row>
    <row r="91" spans="1:5" ht="15" customHeight="1" x14ac:dyDescent="0.3">
      <c r="A91" s="18"/>
      <c r="B91" s="31"/>
      <c r="C91" s="32" t="s">
        <v>75</v>
      </c>
      <c r="D91" s="20"/>
      <c r="E91" s="21"/>
    </row>
    <row r="92" spans="1:5" ht="15" customHeight="1" x14ac:dyDescent="0.3">
      <c r="A92" s="18"/>
      <c r="B92" s="31"/>
      <c r="C92" s="32" t="s">
        <v>71</v>
      </c>
      <c r="D92" s="20"/>
      <c r="E92" s="21"/>
    </row>
    <row r="93" spans="1:5" ht="15" customHeight="1" x14ac:dyDescent="0.3">
      <c r="A93" s="18"/>
      <c r="B93" s="31"/>
      <c r="C93" s="32" t="s">
        <v>76</v>
      </c>
      <c r="D93" s="20"/>
      <c r="E93" s="21"/>
    </row>
    <row r="94" spans="1:5" ht="15" customHeight="1" thickBot="1" x14ac:dyDescent="0.35">
      <c r="A94" s="22"/>
      <c r="B94" s="38"/>
      <c r="C94" s="25"/>
      <c r="D94" s="36"/>
      <c r="E94" s="26"/>
    </row>
    <row r="95" spans="1:5" ht="15" customHeight="1" thickBot="1" x14ac:dyDescent="0.35">
      <c r="A95" s="13">
        <v>9</v>
      </c>
      <c r="B95" s="28">
        <v>2</v>
      </c>
      <c r="C95" s="37" t="s">
        <v>77</v>
      </c>
      <c r="D95" s="30"/>
      <c r="E95" s="39">
        <f>SUM(B95*D95)</f>
        <v>0</v>
      </c>
    </row>
    <row r="96" spans="1:5" ht="15" customHeight="1" x14ac:dyDescent="0.3">
      <c r="A96" s="18"/>
      <c r="B96" s="31"/>
      <c r="C96" s="32" t="s">
        <v>78</v>
      </c>
      <c r="D96" s="20"/>
      <c r="E96" s="21"/>
    </row>
    <row r="97" spans="1:5" ht="15" customHeight="1" x14ac:dyDescent="0.3">
      <c r="A97" s="18"/>
      <c r="B97" s="31"/>
      <c r="C97" s="32" t="s">
        <v>69</v>
      </c>
      <c r="D97" s="20"/>
      <c r="E97" s="21"/>
    </row>
    <row r="98" spans="1:5" ht="15" customHeight="1" x14ac:dyDescent="0.3">
      <c r="A98" s="18"/>
      <c r="B98" s="31"/>
      <c r="C98" s="32" t="s">
        <v>70</v>
      </c>
      <c r="D98" s="20"/>
      <c r="E98" s="21"/>
    </row>
    <row r="99" spans="1:5" ht="15" customHeight="1" x14ac:dyDescent="0.3">
      <c r="A99" s="18"/>
      <c r="B99" s="31"/>
      <c r="C99" s="32" t="s">
        <v>75</v>
      </c>
      <c r="D99" s="20"/>
      <c r="E99" s="21"/>
    </row>
    <row r="100" spans="1:5" ht="15" customHeight="1" x14ac:dyDescent="0.3">
      <c r="A100" s="18"/>
      <c r="B100" s="31"/>
      <c r="C100" s="32" t="s">
        <v>79</v>
      </c>
      <c r="D100" s="20"/>
      <c r="E100" s="21"/>
    </row>
    <row r="101" spans="1:5" ht="15" customHeight="1" x14ac:dyDescent="0.3">
      <c r="A101" s="18"/>
      <c r="B101" s="31"/>
      <c r="C101" s="32" t="s">
        <v>80</v>
      </c>
      <c r="D101" s="20"/>
      <c r="E101" s="21"/>
    </row>
    <row r="102" spans="1:5" ht="15" customHeight="1" x14ac:dyDescent="0.3">
      <c r="A102" s="18"/>
      <c r="B102" s="31"/>
      <c r="C102" s="32" t="s">
        <v>81</v>
      </c>
      <c r="D102" s="20"/>
      <c r="E102" s="21"/>
    </row>
    <row r="103" spans="1:5" ht="15" customHeight="1" x14ac:dyDescent="0.3">
      <c r="A103" s="18"/>
      <c r="B103" s="31"/>
      <c r="C103" s="32" t="s">
        <v>82</v>
      </c>
      <c r="D103" s="20"/>
      <c r="E103" s="21"/>
    </row>
    <row r="104" spans="1:5" ht="15" customHeight="1" thickBot="1" x14ac:dyDescent="0.35">
      <c r="A104" s="18"/>
      <c r="B104" s="31"/>
      <c r="D104" s="20"/>
      <c r="E104" s="21"/>
    </row>
    <row r="105" spans="1:5" ht="15" customHeight="1" thickBot="1" x14ac:dyDescent="0.35">
      <c r="A105" s="13">
        <v>10</v>
      </c>
      <c r="B105" s="28">
        <v>2</v>
      </c>
      <c r="C105" s="37" t="s">
        <v>83</v>
      </c>
      <c r="D105" s="30"/>
      <c r="E105" s="39">
        <f>SUM(B105*D105)</f>
        <v>0</v>
      </c>
    </row>
    <row r="106" spans="1:5" ht="15" customHeight="1" x14ac:dyDescent="0.3">
      <c r="A106" s="18"/>
      <c r="B106" s="31"/>
      <c r="C106" s="32" t="s">
        <v>84</v>
      </c>
      <c r="D106" s="20"/>
      <c r="E106" s="21"/>
    </row>
    <row r="107" spans="1:5" ht="15" customHeight="1" x14ac:dyDescent="0.3">
      <c r="A107" s="18"/>
      <c r="B107" s="31"/>
      <c r="C107" s="32" t="s">
        <v>85</v>
      </c>
      <c r="D107" s="20"/>
      <c r="E107" s="21"/>
    </row>
    <row r="108" spans="1:5" ht="15" customHeight="1" thickBot="1" x14ac:dyDescent="0.35">
      <c r="A108" s="22"/>
      <c r="B108" s="38"/>
      <c r="C108" s="25"/>
      <c r="D108" s="36"/>
      <c r="E108" s="26"/>
    </row>
    <row r="109" spans="1:5" ht="15" customHeight="1" thickBot="1" x14ac:dyDescent="0.35">
      <c r="A109" s="13">
        <v>11</v>
      </c>
      <c r="B109" s="28">
        <v>1</v>
      </c>
      <c r="C109" s="29" t="s">
        <v>86</v>
      </c>
      <c r="D109" s="30"/>
      <c r="E109" s="39">
        <f>SUM(B109*D109)</f>
        <v>0</v>
      </c>
    </row>
    <row r="110" spans="1:5" ht="15" customHeight="1" x14ac:dyDescent="0.3">
      <c r="A110" s="18"/>
      <c r="B110" s="40"/>
      <c r="C110" s="3" t="s">
        <v>87</v>
      </c>
      <c r="D110" s="20"/>
      <c r="E110" s="21"/>
    </row>
    <row r="111" spans="1:5" ht="15" customHeight="1" x14ac:dyDescent="0.3">
      <c r="A111" s="18"/>
      <c r="B111" s="40"/>
      <c r="C111" s="3" t="s">
        <v>88</v>
      </c>
      <c r="D111" s="20"/>
      <c r="E111" s="21"/>
    </row>
    <row r="112" spans="1:5" ht="15" customHeight="1" x14ac:dyDescent="0.3">
      <c r="A112" s="18"/>
      <c r="B112" s="40"/>
      <c r="C112" s="3" t="s">
        <v>89</v>
      </c>
      <c r="D112" s="20"/>
      <c r="E112" s="21"/>
    </row>
    <row r="113" spans="1:5" ht="15" customHeight="1" x14ac:dyDescent="0.3">
      <c r="A113" s="18"/>
      <c r="B113" s="40"/>
      <c r="C113" s="3" t="s">
        <v>69</v>
      </c>
      <c r="D113" s="20"/>
      <c r="E113" s="21"/>
    </row>
    <row r="114" spans="1:5" ht="15" customHeight="1" x14ac:dyDescent="0.3">
      <c r="A114" s="18"/>
      <c r="B114" s="40"/>
      <c r="C114" s="3" t="s">
        <v>70</v>
      </c>
      <c r="D114" s="20"/>
      <c r="E114" s="21"/>
    </row>
    <row r="115" spans="1:5" ht="15" customHeight="1" x14ac:dyDescent="0.3">
      <c r="A115" s="18"/>
      <c r="B115" s="40"/>
      <c r="C115" s="3" t="s">
        <v>75</v>
      </c>
      <c r="D115" s="20"/>
      <c r="E115" s="21"/>
    </row>
    <row r="116" spans="1:5" ht="15" customHeight="1" x14ac:dyDescent="0.3">
      <c r="A116" s="18"/>
      <c r="B116" s="40"/>
      <c r="C116" s="3" t="s">
        <v>90</v>
      </c>
      <c r="D116" s="20"/>
      <c r="E116" s="21"/>
    </row>
    <row r="117" spans="1:5" ht="15" customHeight="1" x14ac:dyDescent="0.3">
      <c r="A117" s="18"/>
      <c r="B117" s="40"/>
      <c r="C117" s="3" t="s">
        <v>91</v>
      </c>
      <c r="D117" s="20"/>
      <c r="E117" s="21"/>
    </row>
    <row r="118" spans="1:5" ht="15" customHeight="1" x14ac:dyDescent="0.3">
      <c r="A118" s="18"/>
      <c r="B118" s="40"/>
      <c r="C118" s="3" t="s">
        <v>71</v>
      </c>
      <c r="D118" s="20"/>
      <c r="E118" s="21"/>
    </row>
    <row r="119" spans="1:5" ht="15" customHeight="1" x14ac:dyDescent="0.3">
      <c r="A119" s="18"/>
      <c r="B119" s="40"/>
      <c r="C119" s="3" t="s">
        <v>92</v>
      </c>
      <c r="D119" s="20"/>
      <c r="E119" s="21"/>
    </row>
    <row r="120" spans="1:5" ht="15" customHeight="1" thickBot="1" x14ac:dyDescent="0.35">
      <c r="A120" s="22"/>
      <c r="B120" s="41"/>
      <c r="C120" s="25"/>
      <c r="D120" s="36"/>
      <c r="E120" s="26"/>
    </row>
    <row r="121" spans="1:5" ht="15" customHeight="1" thickBot="1" x14ac:dyDescent="0.35">
      <c r="A121" s="13">
        <v>12</v>
      </c>
      <c r="B121" s="28">
        <v>8</v>
      </c>
      <c r="C121" s="29" t="s">
        <v>93</v>
      </c>
      <c r="D121" s="30"/>
      <c r="E121" s="39">
        <f>SUM(B121*D121)</f>
        <v>0</v>
      </c>
    </row>
    <row r="122" spans="1:5" ht="15" customHeight="1" x14ac:dyDescent="0.3">
      <c r="A122" s="18"/>
      <c r="B122" s="31"/>
      <c r="C122" s="3" t="s">
        <v>94</v>
      </c>
      <c r="D122" s="20"/>
      <c r="E122" s="21"/>
    </row>
    <row r="123" spans="1:5" ht="15" customHeight="1" x14ac:dyDescent="0.3">
      <c r="A123" s="18"/>
      <c r="B123" s="31"/>
      <c r="C123" s="3" t="s">
        <v>95</v>
      </c>
      <c r="D123" s="20"/>
      <c r="E123" s="21"/>
    </row>
    <row r="124" spans="1:5" ht="15" customHeight="1" x14ac:dyDescent="0.3">
      <c r="A124" s="18"/>
      <c r="B124" s="31"/>
      <c r="C124" s="3" t="s">
        <v>96</v>
      </c>
      <c r="D124" s="20"/>
      <c r="E124" s="21"/>
    </row>
    <row r="125" spans="1:5" ht="15" customHeight="1" x14ac:dyDescent="0.3">
      <c r="A125" s="18"/>
      <c r="B125" s="31"/>
      <c r="C125" s="3" t="s">
        <v>97</v>
      </c>
      <c r="D125" s="20"/>
      <c r="E125" s="21"/>
    </row>
    <row r="126" spans="1:5" ht="15" customHeight="1" x14ac:dyDescent="0.3">
      <c r="A126" s="18"/>
      <c r="B126" s="31"/>
      <c r="C126" s="3" t="s">
        <v>98</v>
      </c>
      <c r="D126" s="20"/>
      <c r="E126" s="21"/>
    </row>
    <row r="127" spans="1:5" ht="15" customHeight="1" x14ac:dyDescent="0.3">
      <c r="A127" s="18"/>
      <c r="B127" s="31"/>
      <c r="C127" s="3" t="s">
        <v>99</v>
      </c>
      <c r="D127" s="20"/>
      <c r="E127" s="21"/>
    </row>
    <row r="128" spans="1:5" ht="15" customHeight="1" x14ac:dyDescent="0.3">
      <c r="A128" s="18"/>
      <c r="B128" s="31"/>
      <c r="C128" s="3" t="s">
        <v>100</v>
      </c>
      <c r="D128" s="20"/>
      <c r="E128" s="21"/>
    </row>
    <row r="129" spans="1:5" ht="15" customHeight="1" x14ac:dyDescent="0.3">
      <c r="A129" s="18"/>
      <c r="B129" s="31"/>
      <c r="C129" s="3" t="s">
        <v>101</v>
      </c>
      <c r="D129" s="20"/>
      <c r="E129" s="21"/>
    </row>
    <row r="130" spans="1:5" ht="15" customHeight="1" x14ac:dyDescent="0.3">
      <c r="A130" s="18"/>
      <c r="B130" s="31"/>
      <c r="C130" s="3" t="s">
        <v>102</v>
      </c>
      <c r="D130" s="20"/>
      <c r="E130" s="21"/>
    </row>
    <row r="131" spans="1:5" ht="15" customHeight="1" x14ac:dyDescent="0.3">
      <c r="A131" s="18"/>
      <c r="B131" s="31"/>
      <c r="C131" s="3" t="s">
        <v>103</v>
      </c>
      <c r="D131" s="20"/>
      <c r="E131" s="21"/>
    </row>
    <row r="132" spans="1:5" ht="15" customHeight="1" x14ac:dyDescent="0.3">
      <c r="A132" s="18"/>
      <c r="B132" s="31"/>
      <c r="C132" s="3" t="s">
        <v>104</v>
      </c>
      <c r="D132" s="20"/>
      <c r="E132" s="21"/>
    </row>
    <row r="133" spans="1:5" ht="15" customHeight="1" x14ac:dyDescent="0.3">
      <c r="A133" s="18"/>
      <c r="B133" s="31"/>
      <c r="C133" s="3" t="s">
        <v>18</v>
      </c>
      <c r="D133" s="20"/>
      <c r="E133" s="21"/>
    </row>
    <row r="134" spans="1:5" ht="15" customHeight="1" x14ac:dyDescent="0.3">
      <c r="A134" s="18"/>
      <c r="B134" s="31"/>
      <c r="C134" s="3" t="s">
        <v>17</v>
      </c>
      <c r="D134" s="20"/>
      <c r="E134" s="21"/>
    </row>
    <row r="135" spans="1:5" ht="15" customHeight="1" x14ac:dyDescent="0.3">
      <c r="A135" s="18"/>
      <c r="B135" s="31"/>
      <c r="C135" s="3" t="s">
        <v>105</v>
      </c>
      <c r="D135" s="20"/>
      <c r="E135" s="21"/>
    </row>
    <row r="136" spans="1:5" ht="15" customHeight="1" x14ac:dyDescent="0.3">
      <c r="A136" s="18"/>
      <c r="B136" s="31"/>
      <c r="C136" s="3" t="s">
        <v>106</v>
      </c>
      <c r="D136" s="20"/>
      <c r="E136" s="21"/>
    </row>
    <row r="137" spans="1:5" ht="15" customHeight="1" thickBot="1" x14ac:dyDescent="0.35">
      <c r="A137" s="22"/>
      <c r="B137" s="38"/>
      <c r="C137" s="25"/>
      <c r="D137" s="36"/>
      <c r="E137" s="26"/>
    </row>
    <row r="138" spans="1:5" ht="15" customHeight="1" thickBot="1" x14ac:dyDescent="0.35">
      <c r="A138" s="13">
        <v>13</v>
      </c>
      <c r="B138" s="28">
        <v>1</v>
      </c>
      <c r="C138" s="29" t="s">
        <v>107</v>
      </c>
      <c r="D138" s="30"/>
      <c r="E138" s="39">
        <f>SUM(B138*D138)</f>
        <v>0</v>
      </c>
    </row>
    <row r="139" spans="1:5" ht="15" customHeight="1" x14ac:dyDescent="0.3">
      <c r="A139" s="18"/>
      <c r="B139" s="31"/>
      <c r="C139" s="3" t="s">
        <v>108</v>
      </c>
      <c r="D139" s="20"/>
      <c r="E139" s="21"/>
    </row>
    <row r="140" spans="1:5" ht="15" customHeight="1" x14ac:dyDescent="0.3">
      <c r="A140" s="18"/>
      <c r="B140" s="31"/>
      <c r="C140" s="3" t="s">
        <v>109</v>
      </c>
      <c r="D140" s="20"/>
      <c r="E140" s="21"/>
    </row>
    <row r="141" spans="1:5" ht="15" customHeight="1" x14ac:dyDescent="0.3">
      <c r="A141" s="18"/>
      <c r="B141" s="31"/>
      <c r="C141" s="3" t="s">
        <v>110</v>
      </c>
      <c r="D141" s="20"/>
      <c r="E141" s="21"/>
    </row>
    <row r="142" spans="1:5" ht="15" customHeight="1" x14ac:dyDescent="0.3">
      <c r="A142" s="18"/>
      <c r="B142" s="31"/>
      <c r="C142" s="3" t="s">
        <v>111</v>
      </c>
      <c r="D142" s="20"/>
      <c r="E142" s="21"/>
    </row>
    <row r="143" spans="1:5" ht="15" customHeight="1" x14ac:dyDescent="0.3">
      <c r="A143" s="18"/>
      <c r="B143" s="31"/>
      <c r="C143" s="3" t="s">
        <v>58</v>
      </c>
      <c r="D143" s="20"/>
      <c r="E143" s="21"/>
    </row>
    <row r="144" spans="1:5" ht="15" customHeight="1" x14ac:dyDescent="0.3">
      <c r="A144" s="18"/>
      <c r="B144" s="31"/>
      <c r="C144" s="3" t="s">
        <v>112</v>
      </c>
      <c r="D144" s="20"/>
      <c r="E144" s="21"/>
    </row>
    <row r="145" spans="1:5" ht="15" customHeight="1" x14ac:dyDescent="0.3">
      <c r="A145" s="18"/>
      <c r="B145" s="31"/>
      <c r="C145" s="3" t="s">
        <v>113</v>
      </c>
      <c r="D145" s="20"/>
      <c r="E145" s="21"/>
    </row>
    <row r="146" spans="1:5" ht="15" customHeight="1" thickBot="1" x14ac:dyDescent="0.35">
      <c r="A146" s="22"/>
      <c r="B146" s="38"/>
      <c r="C146" s="25"/>
      <c r="D146" s="36"/>
      <c r="E146" s="26"/>
    </row>
    <row r="147" spans="1:5" ht="15" customHeight="1" thickBot="1" x14ac:dyDescent="0.35">
      <c r="D147" s="42" t="s">
        <v>114</v>
      </c>
      <c r="E147" s="17">
        <f>SUM(E8+E23+E28+E47+E57+E66+E77+E86+E95+E105+E109+E121+E138)</f>
        <v>0</v>
      </c>
    </row>
    <row r="148" spans="1:5" ht="15" customHeight="1" thickBot="1" x14ac:dyDescent="0.35">
      <c r="C148" s="43" t="s">
        <v>115</v>
      </c>
      <c r="D148" s="44"/>
      <c r="E148" s="17">
        <f>SUM(E147*D148)</f>
        <v>0</v>
      </c>
    </row>
    <row r="149" spans="1:5" ht="15" customHeight="1" thickBot="1" x14ac:dyDescent="0.35">
      <c r="D149" s="43" t="s">
        <v>116</v>
      </c>
      <c r="E149" s="17">
        <f>SUM(E147+E148)</f>
        <v>0</v>
      </c>
    </row>
    <row r="150" spans="1:5" ht="15" customHeight="1" thickBot="1" x14ac:dyDescent="0.35">
      <c r="D150" s="43" t="s">
        <v>117</v>
      </c>
      <c r="E150" s="44"/>
    </row>
    <row r="151" spans="1:5" ht="15" customHeight="1" thickBot="1" x14ac:dyDescent="0.35"/>
    <row r="152" spans="1:5" ht="15" customHeight="1" thickBot="1" x14ac:dyDescent="0.35">
      <c r="D152" s="43" t="s">
        <v>118</v>
      </c>
      <c r="E152" s="45"/>
    </row>
    <row r="153" spans="1:5" x14ac:dyDescent="0.3">
      <c r="D153" s="43"/>
    </row>
    <row r="155" spans="1:5" x14ac:dyDescent="0.3">
      <c r="A155" s="46" t="s">
        <v>119</v>
      </c>
      <c r="B155" s="46"/>
      <c r="C155" s="46"/>
      <c r="D155" s="46"/>
      <c r="E155" s="46"/>
    </row>
    <row r="158" spans="1:5" x14ac:dyDescent="0.3">
      <c r="A158" s="47" t="s">
        <v>120</v>
      </c>
      <c r="B158" s="47"/>
      <c r="C158" s="47"/>
      <c r="D158" s="47"/>
      <c r="E158" s="47"/>
    </row>
    <row r="159" spans="1:5" x14ac:dyDescent="0.3">
      <c r="A159" s="48" t="s">
        <v>121</v>
      </c>
      <c r="B159" s="48"/>
      <c r="C159" s="48"/>
      <c r="D159" s="48"/>
      <c r="E159" s="48"/>
    </row>
    <row r="161" spans="1:1" x14ac:dyDescent="0.3">
      <c r="A161" s="1" t="s">
        <v>122</v>
      </c>
    </row>
    <row r="162" spans="1:1" x14ac:dyDescent="0.3">
      <c r="A162" s="4" t="s">
        <v>123</v>
      </c>
    </row>
    <row r="164" spans="1:1" x14ac:dyDescent="0.3">
      <c r="A164" s="1" t="s">
        <v>124</v>
      </c>
    </row>
    <row r="165" spans="1:1" x14ac:dyDescent="0.3">
      <c r="A165" s="4" t="s">
        <v>125</v>
      </c>
    </row>
    <row r="167" spans="1:1" x14ac:dyDescent="0.3">
      <c r="A167" s="1" t="s">
        <v>126</v>
      </c>
    </row>
    <row r="168" spans="1:1" x14ac:dyDescent="0.3">
      <c r="A168" s="4" t="s">
        <v>127</v>
      </c>
    </row>
    <row r="169" spans="1:1" x14ac:dyDescent="0.3">
      <c r="A169" s="4" t="s">
        <v>128</v>
      </c>
    </row>
    <row r="172" spans="1:1" x14ac:dyDescent="0.3">
      <c r="A172" s="4" t="s">
        <v>129</v>
      </c>
    </row>
    <row r="173" spans="1:1" x14ac:dyDescent="0.3">
      <c r="A173" s="4" t="s">
        <v>130</v>
      </c>
    </row>
    <row r="174" spans="1:1" x14ac:dyDescent="0.3">
      <c r="A174" s="4"/>
    </row>
  </sheetData>
  <sheetProtection algorithmName="SHA-512" hashValue="qM3PdRf/CUnb8uHVMp59wsXUgtm6D5SCvN865mw2tWWk8ggdB6IyppyWDweUMLOD8XLSdEkk3DIzZRDIREHYdw==" saltValue="FHtWR51Eeom3RADi8oeTog==" spinCount="100000" sheet="1" objects="1" scenarios="1"/>
  <mergeCells count="2">
    <mergeCell ref="A4:E4"/>
    <mergeCell ref="A5:E5"/>
  </mergeCells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4</vt:i4>
      </vt:variant>
    </vt:vector>
  </HeadingPairs>
  <TitlesOfParts>
    <vt:vector size="5" baseType="lpstr">
      <vt:lpstr>Tabelle1</vt:lpstr>
      <vt:lpstr>Brutto</vt:lpstr>
      <vt:lpstr>Nachlass_Prozent</vt:lpstr>
      <vt:lpstr>Netto</vt:lpstr>
      <vt:lpstr>Ust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Sonja Rott</dc:creator>
  <cp:lastModifiedBy>Sonja Rott</cp:lastModifiedBy>
  <dcterms:created xsi:type="dcterms:W3CDTF">2026-03-18T16:21:13Z</dcterms:created>
  <dcterms:modified xsi:type="dcterms:W3CDTF">2026-03-18T16:21:15Z</dcterms:modified>
</cp:coreProperties>
</file>