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V:\ZE\Ausschreibungen\2026\2026-002 Ö-RV Leistung von Kranarbeiten\Vergabeakte Digital\INTERN\"/>
    </mc:Choice>
  </mc:AlternateContent>
  <xr:revisionPtr revIDLastSave="0" documentId="13_ncr:1_{A51FA0E0-2736-4D02-B61C-9B4275B34E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" sheetId="1" r:id="rId1"/>
    <sheet name="Daten" sheetId="2" state="hidden" r:id="rId2"/>
    <sheet name="Hinweis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8" i="1" s="1"/>
  <c r="C13" i="1"/>
  <c r="C27" i="1" s="1"/>
  <c r="C29" i="1" s="1"/>
</calcChain>
</file>

<file path=xl/sharedStrings.xml><?xml version="1.0" encoding="utf-8"?>
<sst xmlns="http://schemas.openxmlformats.org/spreadsheetml/2006/main" count="37" uniqueCount="37">
  <si>
    <t>Eigenerklärung &amp; Bewertungsformular</t>
  </si>
  <si>
    <t>Zugesicherte Vorlaufzeit zur Angebotslegung &amp; Umweltaspekte (Mobilität – Transport)</t>
  </si>
  <si>
    <t>Bieter/Firma</t>
  </si>
  <si>
    <t>Vergabenummer/Projekt</t>
  </si>
  <si>
    <t>Ansprechpartner:in</t>
  </si>
  <si>
    <t>Datum</t>
  </si>
  <si>
    <t>E-Mail/Telefon</t>
  </si>
  <si>
    <t>Vertragslaufzeit/Los</t>
  </si>
  <si>
    <t>A) Zugesicherte Vorlaufzeit (Reaktionszeit) zur Angebotslegung</t>
  </si>
  <si>
    <t>Gewertet wird der Zeitraum bis zur Vorlage eines Angebotes nach Aufforderung durch die SRH während der Vertragslaufzeit (Einzelabruf). Die zugesicherte Vorlaufzeit ist anzugeben. Bewertung: Vorlage nach 8 Werktagen = 0 Punkte (Mindestanforderung); nach 3 Werktagen = 20 Punkte (kürzeste Reaktionszeit). Zwischen 3 und 8 Werktagen wird linear interpoliert. Vorlaufzeiten &lt; 3 WT werden mit 20 Punkten, &gt; 8 WT mit 0 Punkten bewertet.</t>
  </si>
  <si>
    <t>Vom Bieter zugesicherte Vorlaufzeit (Werktage)</t>
  </si>
  <si>
    <t>Berechnungsformel (Hinweis)</t>
  </si>
  <si>
    <t>Punkte = MAX(0; MIN(20; (8 − T) / (8 − 3) × 20)) | T = zugesicherte Werktage</t>
  </si>
  <si>
    <t>Ermittelte Punkte (0–20)</t>
  </si>
  <si>
    <t>Prüfung durch Vergabestelle (Datum/Zeichen)</t>
  </si>
  <si>
    <t>B) Umweltaspekte: Mobilität – Transport (Schadstoffklasse der eingesetzten Fahrzeuge)</t>
  </si>
  <si>
    <t>E-Mobilität wird mit der höchsten Punktzahl bewertet. Werden Fahrzeuge mit unterschiedlichen Schadstoffklassen eingesetzt, geht die niedrigste Schadstoffklasse in die Wertung ein.</t>
  </si>
  <si>
    <t>Einsatzklasse (Dropdown)</t>
  </si>
  <si>
    <t>Hinweis des Bieters zur Fahrzeugflotte (optional)</t>
  </si>
  <si>
    <t>Ermittelte Punkte (0–5)</t>
  </si>
  <si>
    <t>C) Zusammenfassung &amp; Gesamtpunktzahl</t>
  </si>
  <si>
    <t>Kriterium</t>
  </si>
  <si>
    <t>Max. Punkte</t>
  </si>
  <si>
    <t>Erreichte Punkte</t>
  </si>
  <si>
    <t>A) Vorlaufzeit zur Angebotslegung</t>
  </si>
  <si>
    <t>B) Umweltaspekte – Mobilität</t>
  </si>
  <si>
    <t>Gesamt</t>
  </si>
  <si>
    <t>Klasse</t>
  </si>
  <si>
    <t>Punkte</t>
  </si>
  <si>
    <t>E-Mobilität</t>
  </si>
  <si>
    <t>Schadstoffklasse 6</t>
  </si>
  <si>
    <t>Schadstoffklasse 5</t>
  </si>
  <si>
    <t>Hinweise zur Bewertung</t>
  </si>
  <si>
    <t>A) Vorlaufzeit</t>
  </si>
  <si>
    <t>Lineare Interpolation zwischen 3 Werktagen (20 Punkte) und 8 Werktagen (0 Punkte).
Excel-Formel in der Datei: MAX(0; MIN(20; (8 − T) / (8 − 3) × 20)).
Hinweis: Werte &lt; 3 WT werden auf 20 Punkte begrenzt, &gt; 8 WT auf 0 Punkte.</t>
  </si>
  <si>
    <t>B) Umweltaspekte (Mobilität – Transport)</t>
  </si>
  <si>
    <t>E-Mobilität = 5 Punkte; Schadstoffklasse 6 = 2,5 Punkte; Schadstoffklasse 5 = 0 Punkte.
Bei gemischten Flotten geht die niedrigste Klasse in die Wertung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</si>
</sst>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7D7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top" wrapText="1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0" fillId="2" borderId="0" xfId="0" applyFill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E26" sqref="E26"/>
    </sheetView>
  </sheetViews>
  <sheetFormatPr baseColWidth="10" defaultColWidth="8.88671875" defaultRowHeight="14.4" x14ac:dyDescent="0.3"/>
  <cols>
    <col min="1" max="1" width="38" customWidth="1"/>
    <col min="2" max="2" width="4" customWidth="1"/>
    <col min="3" max="3" width="28" customWidth="1"/>
    <col min="4" max="4" width="30" customWidth="1"/>
    <col min="5" max="5" width="4" customWidth="1"/>
    <col min="6" max="6" width="28" customWidth="1"/>
  </cols>
  <sheetData>
    <row r="1" spans="1:6" ht="21" x14ac:dyDescent="0.4">
      <c r="A1" s="11" t="s">
        <v>0</v>
      </c>
      <c r="B1" s="9"/>
      <c r="C1" s="9"/>
      <c r="D1" s="9"/>
      <c r="E1" s="9"/>
      <c r="F1" s="9"/>
    </row>
    <row r="2" spans="1:6" x14ac:dyDescent="0.3">
      <c r="A2" s="8" t="s">
        <v>1</v>
      </c>
      <c r="B2" s="9"/>
      <c r="C2" s="9"/>
      <c r="D2" s="9"/>
      <c r="E2" s="9"/>
      <c r="F2" s="9"/>
    </row>
    <row r="4" spans="1:6" x14ac:dyDescent="0.3">
      <c r="A4" s="1" t="s">
        <v>2</v>
      </c>
      <c r="C4" s="10"/>
      <c r="D4" s="1" t="s">
        <v>3</v>
      </c>
      <c r="E4" s="9"/>
      <c r="F4" s="10"/>
    </row>
    <row r="5" spans="1:6" x14ac:dyDescent="0.3">
      <c r="A5" s="1" t="s">
        <v>4</v>
      </c>
      <c r="C5" s="2"/>
      <c r="D5" s="1" t="s">
        <v>5</v>
      </c>
      <c r="F5" s="2"/>
    </row>
    <row r="6" spans="1:6" x14ac:dyDescent="0.3">
      <c r="A6" s="1" t="s">
        <v>6</v>
      </c>
      <c r="C6" s="2"/>
      <c r="D6" s="1" t="s">
        <v>7</v>
      </c>
      <c r="F6" s="2"/>
    </row>
    <row r="8" spans="1:6" x14ac:dyDescent="0.3">
      <c r="A8" s="1" t="s">
        <v>8</v>
      </c>
    </row>
    <row r="9" spans="1:6" x14ac:dyDescent="0.3">
      <c r="A9" s="12" t="s">
        <v>9</v>
      </c>
      <c r="B9" s="9"/>
      <c r="C9" s="9"/>
      <c r="D9" s="9"/>
      <c r="E9" s="9"/>
      <c r="F9" s="9"/>
    </row>
    <row r="10" spans="1:6" x14ac:dyDescent="0.3">
      <c r="A10" s="9"/>
      <c r="B10" s="9"/>
      <c r="C10" s="9"/>
      <c r="D10" s="9"/>
      <c r="E10" s="9"/>
      <c r="F10" s="9"/>
    </row>
    <row r="11" spans="1:6" x14ac:dyDescent="0.3">
      <c r="A11" s="1" t="s">
        <v>10</v>
      </c>
      <c r="C11" s="2"/>
    </row>
    <row r="12" spans="1:6" x14ac:dyDescent="0.3">
      <c r="A12" t="s">
        <v>11</v>
      </c>
      <c r="C12" t="s">
        <v>12</v>
      </c>
    </row>
    <row r="13" spans="1:6" x14ac:dyDescent="0.3">
      <c r="A13" s="1" t="s">
        <v>13</v>
      </c>
      <c r="C13" t="str">
        <f>IF(C11="", "", MAX(0, MIN(20, (8 - C11) / (8 - 3) * 20)))</f>
        <v/>
      </c>
    </row>
    <row r="14" spans="1:6" x14ac:dyDescent="0.3">
      <c r="A14" t="s">
        <v>14</v>
      </c>
      <c r="C14" s="2"/>
    </row>
    <row r="16" spans="1:6" x14ac:dyDescent="0.3">
      <c r="A16" s="1" t="s">
        <v>15</v>
      </c>
    </row>
    <row r="17" spans="1:6" x14ac:dyDescent="0.3">
      <c r="A17" s="12" t="s">
        <v>16</v>
      </c>
      <c r="B17" s="9"/>
      <c r="C17" s="9"/>
      <c r="D17" s="9"/>
      <c r="E17" s="9"/>
      <c r="F17" s="9"/>
    </row>
    <row r="19" spans="1:6" x14ac:dyDescent="0.3">
      <c r="A19" s="1" t="s">
        <v>17</v>
      </c>
      <c r="C19" s="2"/>
    </row>
    <row r="20" spans="1:6" x14ac:dyDescent="0.3">
      <c r="A20" s="1" t="s">
        <v>18</v>
      </c>
      <c r="C20" s="3"/>
      <c r="D20" s="3"/>
      <c r="E20" s="3"/>
      <c r="F20" s="3"/>
    </row>
    <row r="21" spans="1:6" x14ac:dyDescent="0.3">
      <c r="C21" s="3"/>
      <c r="D21" s="3"/>
      <c r="E21" s="3"/>
      <c r="F21" s="3"/>
    </row>
    <row r="22" spans="1:6" x14ac:dyDescent="0.3">
      <c r="C22" s="3"/>
      <c r="D22" s="3"/>
      <c r="E22" s="3"/>
      <c r="F22" s="3"/>
    </row>
    <row r="23" spans="1:6" x14ac:dyDescent="0.3">
      <c r="A23" s="1" t="s">
        <v>19</v>
      </c>
      <c r="C23" t="str">
        <f>IF(C19="", "", IFERROR(VLOOKUP(C19, Daten!$A$2:$B$4, 2, FALSE), ""))</f>
        <v/>
      </c>
    </row>
    <row r="25" spans="1:6" x14ac:dyDescent="0.3">
      <c r="A25" s="1" t="s">
        <v>20</v>
      </c>
    </row>
    <row r="26" spans="1:6" x14ac:dyDescent="0.3">
      <c r="A26" s="4" t="s">
        <v>21</v>
      </c>
      <c r="B26" s="4" t="s">
        <v>22</v>
      </c>
      <c r="C26" s="4" t="s">
        <v>23</v>
      </c>
    </row>
    <row r="27" spans="1:6" x14ac:dyDescent="0.3">
      <c r="A27" s="5" t="s">
        <v>24</v>
      </c>
      <c r="B27" s="5">
        <v>20</v>
      </c>
      <c r="C27" s="5" t="str">
        <f>IF(C13="", "", C13)</f>
        <v/>
      </c>
    </row>
    <row r="28" spans="1:6" x14ac:dyDescent="0.3">
      <c r="A28" s="5" t="s">
        <v>25</v>
      </c>
      <c r="B28" s="5">
        <v>5</v>
      </c>
      <c r="C28" s="5" t="str">
        <f>IF(C23="", "", C23)</f>
        <v/>
      </c>
    </row>
    <row r="29" spans="1:6" x14ac:dyDescent="0.3">
      <c r="A29" s="6" t="s">
        <v>26</v>
      </c>
      <c r="B29" s="6">
        <v>25</v>
      </c>
      <c r="C29" s="6" t="str">
        <f>IF(OR(C27="",C28=""), "", SUM(C27:C28))</f>
        <v/>
      </c>
    </row>
  </sheetData>
  <sheetProtection password="CDE6" sheet="1"/>
  <mergeCells count="6">
    <mergeCell ref="A17:F17"/>
    <mergeCell ref="A2:F2"/>
    <mergeCell ref="E4:F4"/>
    <mergeCell ref="C4"/>
    <mergeCell ref="A1:F1"/>
    <mergeCell ref="A9:F10"/>
  </mergeCells>
  <dataValidations count="1">
    <dataValidation type="whole" allowBlank="1" errorTitle="Ungültige Eingabe" error="Bitte geben Sie eine ganze Zahl zwischen 0 und 60 ein." sqref="C11" xr:uid="{00000000-0002-0000-0000-000000000000}">
      <formula1>0</formula1>
      <formula2>60</formula2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Ungültige Auswahl" error="Bitte wählen Sie einen Wert aus der Liste." xr:uid="{00000000-0002-0000-0000-000001000000}">
          <x14:formula1>
            <xm:f>Daten!$A$2:$A$4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baseColWidth="10" defaultColWidth="8.88671875" defaultRowHeight="14.4" x14ac:dyDescent="0.3"/>
  <sheetData>
    <row r="1" spans="1:2" x14ac:dyDescent="0.3">
      <c r="A1" s="1" t="s">
        <v>27</v>
      </c>
      <c r="B1" s="1" t="s">
        <v>28</v>
      </c>
    </row>
    <row r="2" spans="1:2" x14ac:dyDescent="0.3">
      <c r="A2" t="s">
        <v>29</v>
      </c>
      <c r="B2">
        <v>5</v>
      </c>
    </row>
    <row r="3" spans="1:2" x14ac:dyDescent="0.3">
      <c r="A3" t="s">
        <v>30</v>
      </c>
      <c r="B3">
        <v>2.5</v>
      </c>
    </row>
    <row r="4" spans="1:2" x14ac:dyDescent="0.3">
      <c r="A4" t="s">
        <v>31</v>
      </c>
      <c r="B4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cols>
    <col min="1" max="1" width="120" customWidth="1"/>
  </cols>
  <sheetData>
    <row r="1" spans="1:1" ht="21" x14ac:dyDescent="0.4">
      <c r="A1" s="7" t="s">
        <v>32</v>
      </c>
    </row>
    <row r="3" spans="1:1" x14ac:dyDescent="0.3">
      <c r="A3" s="1" t="s">
        <v>33</v>
      </c>
    </row>
    <row r="4" spans="1:1" ht="60" customHeight="1" x14ac:dyDescent="0.3">
      <c r="A4" t="s">
        <v>34</v>
      </c>
    </row>
    <row r="6" spans="1:1" x14ac:dyDescent="0.3">
      <c r="A6" s="1" t="s">
        <v>35</v>
      </c>
    </row>
    <row r="7" spans="1:1" ht="40.049999999999997" customHeight="1" x14ac:dyDescent="0.3">
      <c r="A7" t="s">
        <v>36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Formular</vt:lpstr>
      <vt:lpstr>Daten</vt:lpstr>
      <vt:lpstr>Hinweise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Cizman, Martin</cp:lastModifiedBy>
  <dcterms:created xsi:type="dcterms:W3CDTF">2026-01-20T08:24:28Z</dcterms:created>
  <dcterms:modified xsi:type="dcterms:W3CDTF">2026-01-20T08:27:46Z</dcterms:modified>
</cp:coreProperties>
</file>