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enora-fs002\arbeit\Gruppe\II_B\05_Arbeitsrecht\BEMA\Vertrag_2026_bis_2028\12_Ausschreibung_Ukraine_2026_2027\Weitere Ausschreibungsunterlagen\"/>
    </mc:Choice>
  </mc:AlternateContent>
  <xr:revisionPtr revIDLastSave="0" documentId="13_ncr:1_{C29A24EA-626B-46E1-8ECF-3193E7EA476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Bewertungsmatrix" sheetId="1" r:id="rId1"/>
    <sheet name="Tabelle2" sheetId="2" r:id="rId2"/>
    <sheet name="Tabelle3" sheetId="3" r:id="rId3"/>
  </sheets>
  <definedNames>
    <definedName name="_xlnm.Print_Area" localSheetId="0">Bewertungsmatrix!$A$1:$L$15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" i="1" l="1"/>
  <c r="L10" i="1"/>
  <c r="L12" i="1"/>
  <c r="J9" i="1"/>
  <c r="J10" i="1"/>
  <c r="J12" i="1"/>
  <c r="H10" i="1"/>
  <c r="H12" i="1"/>
  <c r="F9" i="1" l="1"/>
  <c r="F8" i="1"/>
  <c r="F12" i="1" l="1"/>
  <c r="F10" i="1"/>
  <c r="F13" i="1" l="1"/>
  <c r="L8" i="1"/>
  <c r="J8" i="1"/>
  <c r="H9" i="1"/>
  <c r="H8" i="1"/>
  <c r="H13" i="1" l="1"/>
  <c r="L13" i="1"/>
  <c r="J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Scheer, Judith</author>
  </authors>
  <commentList>
    <comment ref="F7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Scheer, Judith: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Entsprechend Anlage 2 Bewertungsmatrix_Einzelbewertung angepasst.</t>
        </r>
      </text>
    </comment>
  </commentList>
</comments>
</file>

<file path=xl/sharedStrings.xml><?xml version="1.0" encoding="utf-8"?>
<sst xmlns="http://schemas.openxmlformats.org/spreadsheetml/2006/main" count="29" uniqueCount="23">
  <si>
    <t>Angebot 1</t>
  </si>
  <si>
    <t>Angebot 2</t>
  </si>
  <si>
    <t>Angebot 3</t>
  </si>
  <si>
    <t>Kriteriennr.</t>
  </si>
  <si>
    <t>Kriterienbeschreibung</t>
  </si>
  <si>
    <t>Leistungskriterium</t>
  </si>
  <si>
    <t>SUMME</t>
  </si>
  <si>
    <t>Angebot 4</t>
  </si>
  <si>
    <t>Preis</t>
  </si>
  <si>
    <t>Pauschal-Festpreis (brutto)</t>
  </si>
  <si>
    <t>2</t>
  </si>
  <si>
    <t>Bewertungs-
punkte</t>
  </si>
  <si>
    <t>Leistungs-
punkte</t>
  </si>
  <si>
    <t>Unterkriterium 2.1 Qualifikation</t>
  </si>
  <si>
    <t>Gewichtung 
(in Prozent)</t>
  </si>
  <si>
    <t>Bewertungsmatrix (gesamt)</t>
  </si>
  <si>
    <t xml:space="preserve">Anlage 3 zur Leistungsbeschreibung </t>
  </si>
  <si>
    <t>Datum:</t>
  </si>
  <si>
    <t>Planungskonzepts inkl. Finanzierungsplan</t>
  </si>
  <si>
    <t>Schlüssigkeit des Planungskonzepts inkl. Finanzierungsplans</t>
  </si>
  <si>
    <r>
      <t xml:space="preserve">Die ausführliche Beschreibung der Bewertungsmethode ist </t>
    </r>
    <r>
      <rPr>
        <sz val="28"/>
        <color rgb="FFFF0000"/>
        <rFont val="Arial"/>
        <family val="2"/>
      </rPr>
      <t>dem Dokument "42_Zuschlagskriterien"</t>
    </r>
    <r>
      <rPr>
        <sz val="28"/>
        <color theme="1"/>
        <rFont val="Arial"/>
        <family val="2"/>
      </rPr>
      <t xml:space="preserve"> zu entnehmen. </t>
    </r>
  </si>
  <si>
    <t>Unterkriterium 2.2 (Berufs-) Erfahrung</t>
  </si>
  <si>
    <t>Qualifikation und Erfahrung des mit der Auftragsausführung vorgesehenen Personals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</si>
</sst>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2"/>
      <color theme="1"/>
      <name val="Arial"/>
      <family val="2"/>
    </font>
    <font>
      <sz val="28"/>
      <color theme="1"/>
      <name val="Arial"/>
      <family val="2"/>
    </font>
    <font>
      <b/>
      <sz val="28"/>
      <color theme="1"/>
      <name val="Arial"/>
      <family val="2"/>
    </font>
    <font>
      <i/>
      <sz val="28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indexed="81"/>
      <name val="Segoe UI"/>
      <family val="2"/>
    </font>
    <font>
      <b/>
      <u/>
      <sz val="28"/>
      <color theme="1"/>
      <name val="Arial"/>
      <family val="2"/>
    </font>
    <font>
      <b/>
      <sz val="24"/>
      <color theme="1"/>
      <name val="Arial"/>
      <family val="2"/>
    </font>
    <font>
      <sz val="2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B9BB"/>
        <bgColor indexed="64"/>
      </patternFill>
    </fill>
    <fill>
      <patternFill patternType="solid">
        <fgColor rgb="FFFFFF79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2" fillId="2" borderId="0" xfId="0" applyFont="1" applyFill="1" applyBorder="1"/>
    <xf numFmtId="0" fontId="1" fillId="4" borderId="0" xfId="0" applyFont="1" applyFill="1" applyBorder="1"/>
    <xf numFmtId="0" fontId="3" fillId="4" borderId="0" xfId="0" applyFont="1" applyFill="1" applyBorder="1"/>
    <xf numFmtId="0" fontId="2" fillId="4" borderId="0" xfId="0" applyFont="1" applyFill="1" applyBorder="1"/>
    <xf numFmtId="0" fontId="1" fillId="4" borderId="1" xfId="0" applyFont="1" applyFill="1" applyBorder="1"/>
    <xf numFmtId="0" fontId="3" fillId="4" borderId="4" xfId="0" applyFont="1" applyFill="1" applyBorder="1"/>
    <xf numFmtId="0" fontId="2" fillId="4" borderId="1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0" fontId="8" fillId="4" borderId="1" xfId="0" applyFont="1" applyFill="1" applyBorder="1"/>
    <xf numFmtId="0" fontId="2" fillId="4" borderId="5" xfId="0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/>
    <xf numFmtId="0" fontId="2" fillId="0" borderId="15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right"/>
    </xf>
    <xf numFmtId="0" fontId="2" fillId="5" borderId="8" xfId="0" applyFont="1" applyFill="1" applyBorder="1"/>
    <xf numFmtId="0" fontId="9" fillId="5" borderId="0" xfId="0" applyFont="1" applyFill="1" applyBorder="1" applyAlignment="1">
      <alignment horizontal="center" vertical="center" wrapText="1"/>
    </xf>
    <xf numFmtId="0" fontId="2" fillId="0" borderId="23" xfId="0" applyFont="1" applyFill="1" applyBorder="1"/>
    <xf numFmtId="0" fontId="2" fillId="0" borderId="26" xfId="0" applyFont="1" applyFill="1" applyBorder="1" applyAlignment="1">
      <alignment horizontal="center" vertical="center"/>
    </xf>
    <xf numFmtId="0" fontId="2" fillId="5" borderId="29" xfId="0" applyFont="1" applyFill="1" applyBorder="1"/>
    <xf numFmtId="0" fontId="2" fillId="5" borderId="30" xfId="0" applyFont="1" applyFill="1" applyBorder="1"/>
    <xf numFmtId="0" fontId="2" fillId="0" borderId="3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3" fillId="4" borderId="20" xfId="0" applyFont="1" applyFill="1" applyBorder="1"/>
    <xf numFmtId="0" fontId="9" fillId="4" borderId="21" xfId="0" applyFont="1" applyFill="1" applyBorder="1" applyAlignment="1">
      <alignment vertical="center"/>
    </xf>
    <xf numFmtId="0" fontId="2" fillId="4" borderId="21" xfId="0" applyFont="1" applyFill="1" applyBorder="1"/>
    <xf numFmtId="9" fontId="2" fillId="2" borderId="21" xfId="0" applyNumberFormat="1" applyFont="1" applyFill="1" applyBorder="1"/>
    <xf numFmtId="0" fontId="3" fillId="2" borderId="21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49" fontId="2" fillId="0" borderId="18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79"/>
      <color rgb="FFFFB9BB"/>
      <color rgb="FFFF7C80"/>
      <color rgb="FFFFFF99"/>
      <color rgb="FFFFDFAF"/>
      <color rgb="FFFFCC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view="pageBreakPreview" zoomScale="40" zoomScaleNormal="40" zoomScaleSheetLayoutView="40" zoomScalePageLayoutView="60" workbookViewId="0">
      <selection activeCell="A15" sqref="A15:L15"/>
    </sheetView>
  </sheetViews>
  <sheetFormatPr baseColWidth="10" defaultColWidth="11.453125" defaultRowHeight="27.5" x14ac:dyDescent="0.55000000000000004"/>
  <cols>
    <col min="1" max="1" width="27.7265625" style="1" customWidth="1"/>
    <col min="2" max="2" width="86.26953125" style="1" bestFit="1" customWidth="1"/>
    <col min="3" max="3" width="94" style="1" customWidth="1"/>
    <col min="4" max="4" width="33.7265625" style="1" bestFit="1" customWidth="1"/>
    <col min="5" max="5" width="33.453125" style="1" customWidth="1"/>
    <col min="6" max="6" width="28.7265625" style="1" customWidth="1"/>
    <col min="7" max="7" width="36.81640625" style="1" customWidth="1"/>
    <col min="8" max="8" width="28.81640625" style="1" customWidth="1"/>
    <col min="9" max="9" width="35.1796875" style="1" customWidth="1"/>
    <col min="10" max="10" width="28.54296875" style="1" customWidth="1"/>
    <col min="11" max="11" width="36.81640625" style="1" customWidth="1"/>
    <col min="12" max="12" width="34" style="1" customWidth="1"/>
    <col min="13" max="16384" width="11.453125" style="1"/>
  </cols>
  <sheetData>
    <row r="1" spans="1:12" ht="44.15" customHeight="1" x14ac:dyDescent="0.55000000000000004">
      <c r="A1" s="3"/>
      <c r="B1" s="6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35" x14ac:dyDescent="0.7">
      <c r="A2" s="46" t="s">
        <v>16</v>
      </c>
      <c r="B2" s="47"/>
      <c r="C2" s="7"/>
      <c r="D2" s="4"/>
      <c r="E2" s="4"/>
      <c r="F2" s="5"/>
      <c r="G2" s="5"/>
      <c r="H2" s="5"/>
      <c r="I2" s="5"/>
      <c r="J2" s="5"/>
      <c r="K2" s="5"/>
      <c r="L2" s="5"/>
    </row>
    <row r="3" spans="1:12" ht="35" x14ac:dyDescent="0.7">
      <c r="A3" s="8"/>
      <c r="B3" s="9"/>
      <c r="C3" s="10"/>
      <c r="D3" s="4"/>
      <c r="E3" s="4"/>
      <c r="F3" s="5"/>
      <c r="G3" s="5"/>
      <c r="H3" s="5"/>
      <c r="I3" s="5"/>
      <c r="J3" s="5"/>
      <c r="K3" s="21" t="s">
        <v>17</v>
      </c>
      <c r="L3" s="2"/>
    </row>
    <row r="4" spans="1:12" ht="35" x14ac:dyDescent="0.7">
      <c r="A4" s="11" t="s">
        <v>15</v>
      </c>
      <c r="B4" s="4"/>
      <c r="C4" s="10"/>
      <c r="D4" s="4"/>
      <c r="E4" s="4"/>
      <c r="F4" s="5"/>
      <c r="G4" s="5"/>
      <c r="H4" s="5"/>
      <c r="I4" s="5"/>
      <c r="J4" s="5"/>
      <c r="K4" s="5"/>
      <c r="L4" s="5"/>
    </row>
    <row r="5" spans="1:12" ht="35.5" thickBot="1" x14ac:dyDescent="0.75">
      <c r="A5" s="8"/>
      <c r="B5" s="5"/>
      <c r="C5" s="12"/>
      <c r="D5" s="5"/>
      <c r="E5" s="5"/>
      <c r="F5" s="5"/>
      <c r="G5" s="5"/>
      <c r="H5" s="5"/>
      <c r="I5" s="5"/>
      <c r="J5" s="5"/>
      <c r="K5" s="5"/>
      <c r="L5" s="5"/>
    </row>
    <row r="6" spans="1:12" ht="49.5" customHeight="1" thickBot="1" x14ac:dyDescent="0.75">
      <c r="A6" s="26"/>
      <c r="B6" s="27"/>
      <c r="C6" s="27"/>
      <c r="D6" s="22"/>
      <c r="E6" s="51" t="s">
        <v>0</v>
      </c>
      <c r="F6" s="52"/>
      <c r="G6" s="53" t="s">
        <v>1</v>
      </c>
      <c r="H6" s="54"/>
      <c r="I6" s="55" t="s">
        <v>2</v>
      </c>
      <c r="J6" s="56"/>
      <c r="K6" s="57" t="s">
        <v>7</v>
      </c>
      <c r="L6" s="58"/>
    </row>
    <row r="7" spans="1:12" ht="87" customHeight="1" thickBot="1" x14ac:dyDescent="0.6">
      <c r="A7" s="43" t="s">
        <v>3</v>
      </c>
      <c r="B7" s="44" t="s">
        <v>5</v>
      </c>
      <c r="C7" s="44" t="s">
        <v>4</v>
      </c>
      <c r="D7" s="23" t="s">
        <v>14</v>
      </c>
      <c r="E7" s="38" t="s">
        <v>11</v>
      </c>
      <c r="F7" s="39" t="s">
        <v>12</v>
      </c>
      <c r="G7" s="40" t="s">
        <v>11</v>
      </c>
      <c r="H7" s="39" t="s">
        <v>12</v>
      </c>
      <c r="I7" s="39" t="s">
        <v>11</v>
      </c>
      <c r="J7" s="41" t="s">
        <v>12</v>
      </c>
      <c r="K7" s="40" t="s">
        <v>11</v>
      </c>
      <c r="L7" s="42" t="s">
        <v>12</v>
      </c>
    </row>
    <row r="8" spans="1:12" ht="50.15" customHeight="1" x14ac:dyDescent="0.7">
      <c r="A8" s="28">
        <v>1</v>
      </c>
      <c r="B8" s="18" t="s">
        <v>8</v>
      </c>
      <c r="C8" s="18" t="s">
        <v>9</v>
      </c>
      <c r="D8" s="19">
        <v>30</v>
      </c>
      <c r="E8" s="24"/>
      <c r="F8" s="16">
        <f>D8*E8</f>
        <v>0</v>
      </c>
      <c r="G8" s="25"/>
      <c r="H8" s="16">
        <f>SUM(D8*G8)</f>
        <v>0</v>
      </c>
      <c r="I8" s="16"/>
      <c r="J8" s="16">
        <f>SUM(D8*I8)</f>
        <v>0</v>
      </c>
      <c r="K8" s="16"/>
      <c r="L8" s="29">
        <f>SUM(D8*K8)</f>
        <v>0</v>
      </c>
    </row>
    <row r="9" spans="1:12" ht="50.15" customHeight="1" x14ac:dyDescent="0.7">
      <c r="A9" s="61" t="s">
        <v>10</v>
      </c>
      <c r="B9" s="59" t="s">
        <v>22</v>
      </c>
      <c r="C9" s="15" t="s">
        <v>13</v>
      </c>
      <c r="D9" s="20">
        <v>15</v>
      </c>
      <c r="E9" s="14"/>
      <c r="F9" s="13">
        <f>D9*E9</f>
        <v>0</v>
      </c>
      <c r="G9" s="13"/>
      <c r="H9" s="13">
        <f>SUM(D9*G9)</f>
        <v>0</v>
      </c>
      <c r="I9" s="13"/>
      <c r="J9" s="13">
        <f t="shared" ref="J9:J12" si="0">SUM(D9*I9)</f>
        <v>0</v>
      </c>
      <c r="K9" s="13"/>
      <c r="L9" s="30">
        <f t="shared" ref="L9:L12" si="1">SUM(D9*K9)</f>
        <v>0</v>
      </c>
    </row>
    <row r="10" spans="1:12" ht="50.15" customHeight="1" x14ac:dyDescent="0.7">
      <c r="A10" s="61"/>
      <c r="B10" s="60"/>
      <c r="C10" s="15" t="s">
        <v>21</v>
      </c>
      <c r="D10" s="20">
        <v>15</v>
      </c>
      <c r="E10" s="14"/>
      <c r="F10" s="13">
        <f t="shared" ref="F10:F12" si="2">D10*E10</f>
        <v>0</v>
      </c>
      <c r="G10" s="13"/>
      <c r="H10" s="13">
        <f t="shared" ref="H10:H12" si="3">SUM(D10*G10)</f>
        <v>0</v>
      </c>
      <c r="I10" s="13"/>
      <c r="J10" s="13">
        <f t="shared" si="0"/>
        <v>0</v>
      </c>
      <c r="K10" s="13"/>
      <c r="L10" s="30">
        <f t="shared" si="1"/>
        <v>0</v>
      </c>
    </row>
    <row r="11" spans="1:12" ht="50.15" customHeight="1" x14ac:dyDescent="0.55000000000000004">
      <c r="A11" s="61"/>
      <c r="B11" s="60"/>
    </row>
    <row r="12" spans="1:12" ht="70" x14ac:dyDescent="0.7">
      <c r="A12" s="17">
        <v>3</v>
      </c>
      <c r="B12" s="45" t="s">
        <v>18</v>
      </c>
      <c r="C12" s="15" t="s">
        <v>19</v>
      </c>
      <c r="D12" s="20">
        <v>40</v>
      </c>
      <c r="E12" s="14"/>
      <c r="F12" s="13">
        <f t="shared" si="2"/>
        <v>0</v>
      </c>
      <c r="G12" s="13"/>
      <c r="H12" s="13">
        <f t="shared" si="3"/>
        <v>0</v>
      </c>
      <c r="I12" s="13"/>
      <c r="J12" s="13">
        <f t="shared" si="0"/>
        <v>0</v>
      </c>
      <c r="K12" s="13"/>
      <c r="L12" s="30">
        <f t="shared" si="1"/>
        <v>0</v>
      </c>
    </row>
    <row r="13" spans="1:12" ht="50.15" customHeight="1" thickBot="1" x14ac:dyDescent="0.75">
      <c r="A13" s="31"/>
      <c r="B13" s="32" t="s">
        <v>6</v>
      </c>
      <c r="C13" s="33"/>
      <c r="D13" s="34"/>
      <c r="E13" s="33"/>
      <c r="F13" s="35">
        <f>SUM(F8:F12)</f>
        <v>0</v>
      </c>
      <c r="G13" s="36"/>
      <c r="H13" s="35">
        <f>SUM(H8:H12)</f>
        <v>0</v>
      </c>
      <c r="I13" s="36"/>
      <c r="J13" s="35">
        <f>SUM(J8:J12)</f>
        <v>0</v>
      </c>
      <c r="K13" s="36"/>
      <c r="L13" s="37">
        <f>SUM(L8:L12)</f>
        <v>0</v>
      </c>
    </row>
    <row r="14" spans="1:12" ht="50.15" customHeight="1" x14ac:dyDescent="0.5500000000000000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409.5" customHeight="1" thickBot="1" x14ac:dyDescent="0.6">
      <c r="A15" s="48" t="s">
        <v>20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50"/>
    </row>
  </sheetData>
  <mergeCells count="8">
    <mergeCell ref="A15:L15"/>
    <mergeCell ref="A2:B2"/>
    <mergeCell ref="E6:F6"/>
    <mergeCell ref="G6:H6"/>
    <mergeCell ref="I6:J6"/>
    <mergeCell ref="K6:L6"/>
    <mergeCell ref="B9:B11"/>
    <mergeCell ref="A9:A11"/>
  </mergeCells>
  <pageMargins left="0.7" right="0.7" top="0.93587962962962967" bottom="0.78740157499999996" header="0.3" footer="0.3"/>
  <pageSetup paperSize="9" scale="26" orientation="landscape" r:id="rId1"/>
  <headerFooter>
    <oddHeader>&amp;L&amp;"Arial,Standard"&amp;20Vergabenummer:
Maßnahmenummer:
Maßnahme: Unterstützung von prekär Beschäftigten aus EU und Drittstaaten
Leistung/CPV:
&amp;R&amp;36&amp;G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Bewertungsmatrix</vt:lpstr>
      <vt:lpstr>Tabelle2</vt:lpstr>
      <vt:lpstr>Tabelle3</vt:lpstr>
      <vt:lpstr>Bewertungsmatrix!Druckbereich</vt:lpstr>
    </vt:vector>
  </TitlesOfParts>
  <Company>SenAIF/SenGS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Denli, Umut Özcan</dc:creator>
  <cp:lastModifiedBy>Kösters, Jakob</cp:lastModifiedBy>
  <cp:lastPrinted>2022-07-19T12:45:56Z</cp:lastPrinted>
  <dcterms:created xsi:type="dcterms:W3CDTF">2019-02-25T11:00:11Z</dcterms:created>
  <dcterms:modified xsi:type="dcterms:W3CDTF">2026-02-12T11:52:03Z</dcterms:modified>
</cp:coreProperties>
</file>