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631\02_Foerderprogramme\0303_WE\2025_01_Kassel - Östlich der Fulda\Vergaben\2026-02-09_STM und ISEK\RIB\"/>
    </mc:Choice>
  </mc:AlternateContent>
  <xr:revisionPtr revIDLastSave="0" documentId="8_{B8ED4A01-4494-4C3B-8120-5C6DA4D16AF1}" xr6:coauthVersionLast="47" xr6:coauthVersionMax="47" xr10:uidLastSave="{00000000-0000-0000-0000-000000000000}"/>
  <workbookProtection workbookAlgorithmName="SHA-512" workbookHashValue="+DND4ju1oZLYgJ2KuoDmP0z5JAn2SZoLsEmzVGEG/Qxi73uNUCC5JEPYH22QZ++m56xKG63Rw4Np9xJcoyaHfA==" workbookSaltValue="1eiSSKtZP+XpVGd0EfvHgg==" workbookSpinCount="100000" lockStructure="1"/>
  <bookViews>
    <workbookView xWindow="-120" yWindow="-120" windowWidth="29040" windowHeight="17520" xr2:uid="{6BDACF4F-AD56-42AE-A5CB-CDB199C43095}"/>
  </bookViews>
  <sheets>
    <sheet name="Tabelle1" sheetId="1" r:id="rId1"/>
    <sheet name="Tabelle2" sheetId="2" r:id="rId2"/>
    <sheet name="Tabelle3" sheetId="3" r:id="rId3"/>
  </sheets>
  <definedNames>
    <definedName name="Brutto">Tabelle1!$D$43</definedName>
    <definedName name="MyChanged" hidden="1">0</definedName>
    <definedName name="MyVersion" hidden="1">43743.7486111111</definedName>
    <definedName name="Nachlass_Absolut">Tabelle1!#REF!</definedName>
    <definedName name="Netto">Tabelle1!$D$40</definedName>
    <definedName name="Ust">Tabelle1!$D$41</definedName>
  </definedNames>
  <calcPr calcId="191029" refMode="R1C1" iterate="1" iterateDelta="1.0000000000000005E-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7" i="1" l="1"/>
  <c r="D26" i="1"/>
  <c r="D25" i="1"/>
  <c r="D24" i="1"/>
  <c r="D23" i="1"/>
  <c r="D22" i="1"/>
  <c r="D28" i="1" s="1"/>
  <c r="D40" i="1" s="1"/>
  <c r="D21" i="1"/>
  <c r="D20" i="1"/>
  <c r="D19" i="1"/>
  <c r="D18" i="1"/>
  <c r="D17" i="1"/>
  <c r="D11" i="1"/>
  <c r="D10" i="1"/>
  <c r="D9" i="1"/>
  <c r="D12" i="1" s="1"/>
  <c r="D8" i="1"/>
  <c r="D7" i="1"/>
  <c r="D42" i="1" l="1"/>
  <c r="D43" i="1" s="1"/>
</calcChain>
</file>

<file path=xl/sharedStrings.xml><?xml version="1.0" encoding="utf-8"?>
<sst xmlns="http://schemas.openxmlformats.org/spreadsheetml/2006/main" count="47" uniqueCount="42">
  <si>
    <r>
      <t xml:space="preserve">Stadt Kassel, Stadtplanung, Bauaufsicht und Denkmalschutz, </t>
    </r>
    <r>
      <rPr>
        <sz val="11"/>
        <rFont val="Kassel"/>
        <family val="2"/>
      </rPr>
      <t xml:space="preserve">Vergabenummer: </t>
    </r>
    <r>
      <rPr>
        <sz val="11"/>
        <color theme="1"/>
        <rFont val="Kassel"/>
        <family val="2"/>
      </rPr>
      <t>KS26L6313001</t>
    </r>
  </si>
  <si>
    <t>Angebotsaufforderung</t>
  </si>
  <si>
    <t>Fördergebietsmanagement und Erstellung ISEK</t>
  </si>
  <si>
    <t>Bewerbende:</t>
  </si>
  <si>
    <r>
      <t>A Fördergebietsmanagement*</t>
    </r>
    <r>
      <rPr>
        <b/>
        <vertAlign val="superscript"/>
        <sz val="11"/>
        <color theme="1"/>
        <rFont val="Kassel"/>
        <family val="2"/>
      </rPr>
      <t>1</t>
    </r>
  </si>
  <si>
    <t>Stundenansatz</t>
  </si>
  <si>
    <t>Preis pro Stunde</t>
  </si>
  <si>
    <t>Preis ohne MwSt</t>
  </si>
  <si>
    <t xml:space="preserve">1. Steuerung des Gesamtprozesses im Rahmen der Umsetzung 
der Städtebauförderungsmaßnahme </t>
  </si>
  <si>
    <t>2. Begleitung, Steuerung und Umsetzung konkreter Einzelmaßnahmen</t>
  </si>
  <si>
    <t>3. Finanzierungsplanung und Mittelbewirtschaftung</t>
  </si>
  <si>
    <t>4. Steuerung und Moderation von Begleitstrukturen und
Beteiligungsprozessen</t>
  </si>
  <si>
    <t>5. Öffentlichkeitsarbeit und Kommunikation</t>
  </si>
  <si>
    <t>Summe angebotenes Honorar Leistungsbausteine A Netto</t>
  </si>
  <si>
    <r>
      <t>*</t>
    </r>
    <r>
      <rPr>
        <vertAlign val="superscript"/>
        <sz val="11"/>
        <color theme="1"/>
        <rFont val="Kassel"/>
        <family val="2"/>
      </rPr>
      <t>1</t>
    </r>
    <r>
      <rPr>
        <sz val="11"/>
        <color theme="1"/>
        <rFont val="Kassel"/>
        <family val="2"/>
      </rPr>
      <t xml:space="preserve"> </t>
    </r>
    <r>
      <rPr>
        <sz val="10"/>
        <color theme="1"/>
        <rFont val="Kassel"/>
        <family val="2"/>
      </rPr>
      <t xml:space="preserve">Die anzubietende Stundenanzahl ist auf </t>
    </r>
    <r>
      <rPr>
        <b/>
        <u/>
        <sz val="10"/>
        <color theme="1"/>
        <rFont val="Kassel"/>
        <family val="2"/>
      </rPr>
      <t>ein Leistungsjahr</t>
    </r>
    <r>
      <rPr>
        <sz val="10"/>
        <color theme="1"/>
        <rFont val="Kassel"/>
        <family val="2"/>
      </rPr>
      <t xml:space="preserve"> zu beziehen.</t>
    </r>
    <r>
      <rPr>
        <vertAlign val="superscript"/>
        <sz val="10"/>
        <color theme="1"/>
        <rFont val="Kassel"/>
        <family val="2"/>
      </rPr>
      <t xml:space="preserve"> </t>
    </r>
    <r>
      <rPr>
        <sz val="10"/>
        <color theme="1"/>
        <rFont val="Kassel"/>
        <family val="2"/>
      </rPr>
      <t>Die konkreten Inhalte dieses Leistungsbausteins sind der 
Leistungsbeschreibung unter 'A.3. Leistungsbeschreibung Fördergebietsmanagement'  zu entnehmen.</t>
    </r>
  </si>
  <si>
    <r>
      <t>B Erstellung ISEK</t>
    </r>
    <r>
      <rPr>
        <b/>
        <vertAlign val="superscript"/>
        <sz val="11"/>
        <color theme="1"/>
        <rFont val="Kassel"/>
        <family val="2"/>
      </rPr>
      <t>*2</t>
    </r>
  </si>
  <si>
    <t>0. Zusammenfassung</t>
  </si>
  <si>
    <t>1. Analyse</t>
  </si>
  <si>
    <t>1.1 Gesamtstadt</t>
  </si>
  <si>
    <t>1.2 Fördergebiet</t>
  </si>
  <si>
    <t>1.3 Zusammenfassende SWOT-Analyse</t>
  </si>
  <si>
    <t>2. Darstellung des Fördergebietes</t>
  </si>
  <si>
    <t>3. Erarbeitung von Leitbildern, Zielen und Strategien</t>
  </si>
  <si>
    <t>4. Ableitung von Einzelmaßnahmen (Projekten)</t>
  </si>
  <si>
    <t>5. Darstellung der Zeitplanung</t>
  </si>
  <si>
    <t>6. Die Finanzierungsplanung</t>
  </si>
  <si>
    <t>7. Organisations- und Beteiligungsstruktur</t>
  </si>
  <si>
    <t>Summe angebotenes Honorar Leistungsbaustein B Netto</t>
  </si>
  <si>
    <r>
      <t>*</t>
    </r>
    <r>
      <rPr>
        <vertAlign val="superscript"/>
        <sz val="10"/>
        <color theme="1"/>
        <rFont val="Kassel"/>
        <family val="2"/>
      </rPr>
      <t>2</t>
    </r>
    <r>
      <rPr>
        <sz val="10"/>
        <color theme="1"/>
        <rFont val="Kassel"/>
        <family val="2"/>
      </rPr>
      <t xml:space="preserve"> Die konkreten Inhalte dieses Leistungsbausteins sind der Leistungsbeschreibung unter ' A.4. Leistungsbeschreibung Erstellung des ISEK 
sowie der Anlage 3 'Regelgliederung ISEK für das Programm "Wachstum und nachhaltige Erneuerung": Inhalt/Erläuterung' zu entnehmen.</t>
    </r>
  </si>
  <si>
    <r>
      <t>C Stundenansätze *</t>
    </r>
    <r>
      <rPr>
        <b/>
        <vertAlign val="superscript"/>
        <sz val="11"/>
        <color theme="1"/>
        <rFont val="Kassel"/>
        <family val="2"/>
      </rPr>
      <t>3</t>
    </r>
    <r>
      <rPr>
        <b/>
        <sz val="11"/>
        <color theme="1"/>
        <rFont val="Kassel"/>
        <family val="2"/>
      </rPr>
      <t xml:space="preserve"> </t>
    </r>
  </si>
  <si>
    <t>Preis</t>
  </si>
  <si>
    <t>Einheit</t>
  </si>
  <si>
    <t>1. Auftragnehmende / Projektleitende</t>
  </si>
  <si>
    <t>€/h</t>
  </si>
  <si>
    <t>2. Projektbearbeitende</t>
  </si>
  <si>
    <t>3. technischer Mitarbeitende</t>
  </si>
  <si>
    <r>
      <rPr>
        <vertAlign val="superscript"/>
        <sz val="11"/>
        <color theme="1"/>
        <rFont val="Kassel"/>
        <family val="2"/>
      </rPr>
      <t>*3</t>
    </r>
    <r>
      <rPr>
        <sz val="11"/>
        <color theme="1"/>
        <rFont val="Kassel"/>
        <family val="2"/>
      </rPr>
      <t xml:space="preserve"> </t>
    </r>
    <r>
      <rPr>
        <sz val="10"/>
        <color theme="1"/>
        <rFont val="Kassel"/>
        <family val="2"/>
      </rPr>
      <t>Zusätzlich auf Anforderung des Ags, wenn das vereinbarte Kontingent von 450 h pro Jahr bereits ausgeschöpft wurde.</t>
    </r>
  </si>
  <si>
    <t>Summen</t>
  </si>
  <si>
    <t>Netto Summe gesamt</t>
  </si>
  <si>
    <t>Umsatzsteuer in %</t>
  </si>
  <si>
    <t>Umsatzsteuer in €</t>
  </si>
  <si>
    <t>Gesamtsumme A und B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</si>
</sst>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Kassel"/>
      <family val="2"/>
    </font>
    <font>
      <sz val="11"/>
      <name val="Kassel"/>
      <family val="2"/>
    </font>
    <font>
      <b/>
      <sz val="11"/>
      <color theme="1"/>
      <name val="Kassel"/>
      <family val="2"/>
    </font>
    <font>
      <b/>
      <vertAlign val="superscript"/>
      <sz val="11"/>
      <color theme="1"/>
      <name val="Kassel"/>
      <family val="2"/>
    </font>
    <font>
      <i/>
      <sz val="11"/>
      <color theme="1"/>
      <name val="Kassel"/>
      <family val="2"/>
    </font>
    <font>
      <vertAlign val="superscript"/>
      <sz val="11"/>
      <color theme="1"/>
      <name val="Kassel"/>
      <family val="2"/>
    </font>
    <font>
      <sz val="10"/>
      <color theme="1"/>
      <name val="Kassel"/>
      <family val="2"/>
    </font>
    <font>
      <b/>
      <u/>
      <sz val="10"/>
      <color theme="1"/>
      <name val="Kassel"/>
      <family val="2"/>
    </font>
    <font>
      <vertAlign val="superscript"/>
      <sz val="10"/>
      <color theme="1"/>
      <name val="Kasse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0" borderId="0" xfId="0" applyFont="1"/>
    <xf numFmtId="0" fontId="1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3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1" fillId="0" borderId="4" xfId="0" applyFont="1" applyBorder="1" applyAlignment="1">
      <alignment wrapText="1"/>
    </xf>
    <xf numFmtId="0" fontId="1" fillId="2" borderId="5" xfId="0" applyFont="1" applyFill="1" applyBorder="1" applyProtection="1">
      <protection locked="0"/>
    </xf>
    <xf numFmtId="164" fontId="1" fillId="0" borderId="6" xfId="0" applyNumberFormat="1" applyFont="1" applyBorder="1"/>
    <xf numFmtId="0" fontId="1" fillId="0" borderId="4" xfId="0" applyFont="1" applyBorder="1"/>
    <xf numFmtId="0" fontId="3" fillId="0" borderId="7" xfId="0" applyFont="1" applyBorder="1"/>
    <xf numFmtId="0" fontId="1" fillId="0" borderId="8" xfId="0" applyFont="1" applyBorder="1"/>
    <xf numFmtId="164" fontId="1" fillId="0" borderId="9" xfId="0" applyNumberFormat="1" applyFont="1" applyBorder="1"/>
    <xf numFmtId="0" fontId="1" fillId="0" borderId="0" xfId="0" applyFont="1" applyAlignment="1">
      <alignment wrapText="1"/>
    </xf>
    <xf numFmtId="0" fontId="0" fillId="0" borderId="0" xfId="0"/>
    <xf numFmtId="0" fontId="7" fillId="0" borderId="0" xfId="0" applyFont="1" applyAlignment="1">
      <alignment wrapText="1"/>
    </xf>
    <xf numFmtId="0" fontId="1" fillId="0" borderId="2" xfId="0" applyFont="1" applyBorder="1"/>
    <xf numFmtId="0" fontId="5" fillId="0" borderId="0" xfId="0" applyFont="1"/>
    <xf numFmtId="0" fontId="1" fillId="0" borderId="5" xfId="0" applyFont="1" applyBorder="1"/>
    <xf numFmtId="0" fontId="1" fillId="0" borderId="6" xfId="0" applyFont="1" applyBorder="1" applyAlignment="1">
      <alignment horizontal="right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0" borderId="9" xfId="0" applyFont="1" applyBorder="1" applyAlignment="1">
      <alignment horizontal="right"/>
    </xf>
    <xf numFmtId="0" fontId="1" fillId="0" borderId="3" xfId="0" applyFont="1" applyBorder="1"/>
    <xf numFmtId="9" fontId="1" fillId="0" borderId="6" xfId="0" applyNumberFormat="1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69B65-24E1-4F4F-AE6A-9D284DCA411B}">
  <sheetPr codeName="Tabelle1">
    <pageSetUpPr fitToPage="1"/>
  </sheetPr>
  <dimension ref="A1:E43"/>
  <sheetViews>
    <sheetView tabSelected="1" zoomScale="120" zoomScaleNormal="120" workbookViewId="0">
      <selection activeCell="C2" sqref="C2"/>
    </sheetView>
  </sheetViews>
  <sheetFormatPr baseColWidth="10" defaultRowHeight="16.5" x14ac:dyDescent="0.3"/>
  <cols>
    <col min="1" max="1" width="68.42578125" style="1" customWidth="1"/>
    <col min="2" max="2" width="15.28515625" style="1" customWidth="1"/>
    <col min="3" max="3" width="17.28515625" style="1" customWidth="1"/>
    <col min="4" max="4" width="19" style="1" customWidth="1"/>
    <col min="5" max="5" width="11.42578125" style="1"/>
    <col min="6" max="6" width="18.140625" style="1" customWidth="1"/>
    <col min="7" max="16384" width="11.42578125" style="1"/>
  </cols>
  <sheetData>
    <row r="1" spans="1:4" x14ac:dyDescent="0.3">
      <c r="A1" s="1" t="s">
        <v>0</v>
      </c>
    </row>
    <row r="2" spans="1:4" x14ac:dyDescent="0.3">
      <c r="A2" s="2" t="s">
        <v>1</v>
      </c>
    </row>
    <row r="3" spans="1:4" x14ac:dyDescent="0.3">
      <c r="A3" s="2" t="s">
        <v>2</v>
      </c>
    </row>
    <row r="4" spans="1:4" x14ac:dyDescent="0.3">
      <c r="A4" s="1" t="s">
        <v>3</v>
      </c>
      <c r="B4" s="3"/>
      <c r="C4" s="4"/>
      <c r="D4" s="4"/>
    </row>
    <row r="5" spans="1:4" ht="17.25" thickBot="1" x14ac:dyDescent="0.35"/>
    <row r="6" spans="1:4" ht="18" x14ac:dyDescent="0.3">
      <c r="A6" s="5" t="s">
        <v>4</v>
      </c>
      <c r="B6" s="6" t="s">
        <v>5</v>
      </c>
      <c r="C6" s="6" t="s">
        <v>6</v>
      </c>
      <c r="D6" s="7" t="s">
        <v>7</v>
      </c>
    </row>
    <row r="7" spans="1:4" ht="33" x14ac:dyDescent="0.3">
      <c r="A7" s="8" t="s">
        <v>8</v>
      </c>
      <c r="B7" s="9"/>
      <c r="C7" s="9"/>
      <c r="D7" s="10">
        <f>B7*C7</f>
        <v>0</v>
      </c>
    </row>
    <row r="8" spans="1:4" x14ac:dyDescent="0.3">
      <c r="A8" s="11" t="s">
        <v>9</v>
      </c>
      <c r="B8" s="9"/>
      <c r="C8" s="9"/>
      <c r="D8" s="10">
        <f t="shared" ref="D8:D10" si="0">B8*C8</f>
        <v>0</v>
      </c>
    </row>
    <row r="9" spans="1:4" x14ac:dyDescent="0.3">
      <c r="A9" s="11" t="s">
        <v>10</v>
      </c>
      <c r="B9" s="9"/>
      <c r="C9" s="9"/>
      <c r="D9" s="10">
        <f>B9*C9</f>
        <v>0</v>
      </c>
    </row>
    <row r="10" spans="1:4" ht="33" x14ac:dyDescent="0.3">
      <c r="A10" s="8" t="s">
        <v>11</v>
      </c>
      <c r="B10" s="9"/>
      <c r="C10" s="9"/>
      <c r="D10" s="10">
        <f t="shared" si="0"/>
        <v>0</v>
      </c>
    </row>
    <row r="11" spans="1:4" x14ac:dyDescent="0.3">
      <c r="A11" s="11" t="s">
        <v>12</v>
      </c>
      <c r="B11" s="9"/>
      <c r="C11" s="9"/>
      <c r="D11" s="10">
        <f>B11*C11</f>
        <v>0</v>
      </c>
    </row>
    <row r="12" spans="1:4" ht="17.25" thickBot="1" x14ac:dyDescent="0.35">
      <c r="A12" s="12" t="s">
        <v>13</v>
      </c>
      <c r="B12" s="13"/>
      <c r="C12" s="13"/>
      <c r="D12" s="14">
        <f>D7+D8+D9+D10+D11</f>
        <v>0</v>
      </c>
    </row>
    <row r="14" spans="1:4" ht="32.25" customHeight="1" x14ac:dyDescent="0.3">
      <c r="A14" s="15" t="s">
        <v>14</v>
      </c>
      <c r="B14" s="16"/>
      <c r="C14" s="16"/>
      <c r="D14" s="16"/>
    </row>
    <row r="15" spans="1:4" ht="17.25" thickBot="1" x14ac:dyDescent="0.35"/>
    <row r="16" spans="1:4" ht="18" x14ac:dyDescent="0.3">
      <c r="A16" s="5" t="s">
        <v>15</v>
      </c>
      <c r="B16" s="6" t="s">
        <v>5</v>
      </c>
      <c r="C16" s="6" t="s">
        <v>6</v>
      </c>
      <c r="D16" s="7" t="s">
        <v>7</v>
      </c>
    </row>
    <row r="17" spans="1:5" x14ac:dyDescent="0.3">
      <c r="A17" s="11" t="s">
        <v>16</v>
      </c>
      <c r="B17" s="9"/>
      <c r="C17" s="9"/>
      <c r="D17" s="10">
        <f>B17*C17</f>
        <v>0</v>
      </c>
    </row>
    <row r="18" spans="1:5" x14ac:dyDescent="0.3">
      <c r="A18" s="11" t="s">
        <v>17</v>
      </c>
      <c r="B18" s="9"/>
      <c r="C18" s="9"/>
      <c r="D18" s="10">
        <f>B18*C18</f>
        <v>0</v>
      </c>
    </row>
    <row r="19" spans="1:5" x14ac:dyDescent="0.3">
      <c r="A19" s="11" t="s">
        <v>18</v>
      </c>
      <c r="B19" s="9"/>
      <c r="C19" s="9"/>
      <c r="D19" s="10">
        <f t="shared" ref="D19:D27" si="1">B19*C19</f>
        <v>0</v>
      </c>
    </row>
    <row r="20" spans="1:5" x14ac:dyDescent="0.3">
      <c r="A20" s="11" t="s">
        <v>19</v>
      </c>
      <c r="B20" s="9"/>
      <c r="C20" s="9"/>
      <c r="D20" s="10">
        <f t="shared" si="1"/>
        <v>0</v>
      </c>
    </row>
    <row r="21" spans="1:5" x14ac:dyDescent="0.3">
      <c r="A21" s="11" t="s">
        <v>20</v>
      </c>
      <c r="B21" s="9"/>
      <c r="C21" s="9"/>
      <c r="D21" s="10">
        <f t="shared" si="1"/>
        <v>0</v>
      </c>
    </row>
    <row r="22" spans="1:5" x14ac:dyDescent="0.3">
      <c r="A22" s="11" t="s">
        <v>21</v>
      </c>
      <c r="B22" s="9"/>
      <c r="C22" s="9"/>
      <c r="D22" s="10">
        <f t="shared" si="1"/>
        <v>0</v>
      </c>
    </row>
    <row r="23" spans="1:5" x14ac:dyDescent="0.3">
      <c r="A23" s="11" t="s">
        <v>22</v>
      </c>
      <c r="B23" s="9"/>
      <c r="C23" s="9"/>
      <c r="D23" s="10">
        <f t="shared" si="1"/>
        <v>0</v>
      </c>
    </row>
    <row r="24" spans="1:5" x14ac:dyDescent="0.3">
      <c r="A24" s="11" t="s">
        <v>23</v>
      </c>
      <c r="B24" s="9"/>
      <c r="C24" s="9"/>
      <c r="D24" s="10">
        <f t="shared" si="1"/>
        <v>0</v>
      </c>
    </row>
    <row r="25" spans="1:5" x14ac:dyDescent="0.3">
      <c r="A25" s="11" t="s">
        <v>24</v>
      </c>
      <c r="B25" s="9"/>
      <c r="C25" s="9"/>
      <c r="D25" s="10">
        <f t="shared" si="1"/>
        <v>0</v>
      </c>
    </row>
    <row r="26" spans="1:5" x14ac:dyDescent="0.3">
      <c r="A26" s="11" t="s">
        <v>25</v>
      </c>
      <c r="B26" s="9"/>
      <c r="C26" s="9"/>
      <c r="D26" s="10">
        <f t="shared" si="1"/>
        <v>0</v>
      </c>
    </row>
    <row r="27" spans="1:5" x14ac:dyDescent="0.3">
      <c r="A27" s="11" t="s">
        <v>26</v>
      </c>
      <c r="B27" s="9"/>
      <c r="C27" s="9"/>
      <c r="D27" s="10">
        <f t="shared" si="1"/>
        <v>0</v>
      </c>
    </row>
    <row r="28" spans="1:5" ht="17.25" thickBot="1" x14ac:dyDescent="0.35">
      <c r="A28" s="12" t="s">
        <v>27</v>
      </c>
      <c r="B28" s="13"/>
      <c r="C28" s="13"/>
      <c r="D28" s="14">
        <f>D17+D18+D19+D20+D21+D23+D22+D24+D25+D26+D27</f>
        <v>0</v>
      </c>
    </row>
    <row r="29" spans="1:5" ht="19.5" customHeight="1" x14ac:dyDescent="0.3"/>
    <row r="30" spans="1:5" ht="30" customHeight="1" x14ac:dyDescent="0.3">
      <c r="A30" s="17" t="s">
        <v>28</v>
      </c>
      <c r="B30" s="16"/>
      <c r="C30" s="16"/>
      <c r="D30" s="16"/>
    </row>
    <row r="31" spans="1:5" ht="17.25" thickBot="1" x14ac:dyDescent="0.35"/>
    <row r="32" spans="1:5" ht="18" x14ac:dyDescent="0.3">
      <c r="A32" s="5" t="s">
        <v>29</v>
      </c>
      <c r="B32" s="18"/>
      <c r="C32" s="6" t="s">
        <v>30</v>
      </c>
      <c r="D32" s="7" t="s">
        <v>31</v>
      </c>
      <c r="E32" s="19"/>
    </row>
    <row r="33" spans="1:4" x14ac:dyDescent="0.3">
      <c r="A33" s="11" t="s">
        <v>32</v>
      </c>
      <c r="B33" s="20"/>
      <c r="C33" s="9"/>
      <c r="D33" s="21" t="s">
        <v>33</v>
      </c>
    </row>
    <row r="34" spans="1:4" x14ac:dyDescent="0.3">
      <c r="A34" s="11" t="s">
        <v>34</v>
      </c>
      <c r="B34" s="20"/>
      <c r="C34" s="9"/>
      <c r="D34" s="21" t="s">
        <v>33</v>
      </c>
    </row>
    <row r="35" spans="1:4" ht="17.25" thickBot="1" x14ac:dyDescent="0.35">
      <c r="A35" s="22" t="s">
        <v>35</v>
      </c>
      <c r="B35" s="13"/>
      <c r="C35" s="23"/>
      <c r="D35" s="24" t="s">
        <v>33</v>
      </c>
    </row>
    <row r="37" spans="1:4" ht="18" x14ac:dyDescent="0.3">
      <c r="A37" s="1" t="s">
        <v>36</v>
      </c>
    </row>
    <row r="38" spans="1:4" ht="17.25" thickBot="1" x14ac:dyDescent="0.35"/>
    <row r="39" spans="1:4" x14ac:dyDescent="0.3">
      <c r="A39" s="5" t="s">
        <v>37</v>
      </c>
      <c r="B39" s="18"/>
      <c r="C39" s="18"/>
      <c r="D39" s="25"/>
    </row>
    <row r="40" spans="1:4" x14ac:dyDescent="0.3">
      <c r="A40" s="11" t="s">
        <v>38</v>
      </c>
      <c r="B40" s="20"/>
      <c r="C40" s="20"/>
      <c r="D40" s="10">
        <f>D28+D12</f>
        <v>0</v>
      </c>
    </row>
    <row r="41" spans="1:4" x14ac:dyDescent="0.3">
      <c r="A41" s="11" t="s">
        <v>39</v>
      </c>
      <c r="B41" s="20"/>
      <c r="C41" s="20"/>
      <c r="D41" s="26">
        <v>0.19</v>
      </c>
    </row>
    <row r="42" spans="1:4" x14ac:dyDescent="0.3">
      <c r="A42" s="11" t="s">
        <v>40</v>
      </c>
      <c r="B42" s="20"/>
      <c r="C42" s="20"/>
      <c r="D42" s="10">
        <f>Netto*Ust</f>
        <v>0</v>
      </c>
    </row>
    <row r="43" spans="1:4" ht="17.25" thickBot="1" x14ac:dyDescent="0.35">
      <c r="A43" s="12" t="s">
        <v>41</v>
      </c>
      <c r="B43" s="13"/>
      <c r="C43" s="13"/>
      <c r="D43" s="14">
        <f>Netto+D42</f>
        <v>0</v>
      </c>
    </row>
  </sheetData>
  <sheetProtection algorithmName="SHA-512" hashValue="xxDDWkADhEA5lbzCXLb19ENVd733seV5Fnh0DpdvCsPfgqLSAuLnlFNYZwVirJPCvSBVWztCOrY2jeC3exgkPQ==" saltValue="jaoszsi2BsyzxseUFpVvgA==" spinCount="100000" sheet="1" objects="1" scenarios="1"/>
  <mergeCells count="3">
    <mergeCell ref="B4:D4"/>
    <mergeCell ref="A14:D14"/>
    <mergeCell ref="A30:D30"/>
  </mergeCells>
  <pageMargins left="0.7" right="0.7" top="0.78740157499999996" bottom="0.78740157499999996" header="0.3" footer="0.3"/>
  <pageSetup paperSize="8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5E479-B657-4A9E-900F-D19F2C96E4C9}">
  <sheetPr codeName="Tabelle2"/>
  <dimension ref="A1"/>
  <sheetViews>
    <sheetView workbookViewId="0"/>
  </sheetViews>
  <sheetFormatPr baseColWidth="10" defaultRowHeight="15" x14ac:dyDescent="0.25"/>
  <sheetData/>
  <sheetProtection algorithmName="SHA-512" hashValue="DINn38Nj+tV4hP1j13iCMf8ow7Iho61IBE4MHreZd31hB0fKYaBV6IpEw6MZ5j1wTlYe+6e9c+BdM2CnZepxBw==" saltValue="T5Dt5EHTJUIJgMj0yeB4uQ==" spinCount="100000" sheet="1" objects="1" scenario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497A3-C49D-4CE4-BE03-C7840D13BA4E}">
  <sheetPr codeName="Tabelle3"/>
  <dimension ref="A1"/>
  <sheetViews>
    <sheetView workbookViewId="0"/>
  </sheetViews>
  <sheetFormatPr baseColWidth="10" defaultRowHeight="15" x14ac:dyDescent="0.25"/>
  <sheetData/>
  <sheetProtection algorithmName="SHA-512" hashValue="rP6Ou9SJOTgOV5ixYBAow9SurVHmV074EF1vd6b6PU11kRfYcVYtUb6Ov6AGIk8GMhWH6MwDtBJXo5s7CqVFiA==" saltValue="z+6E7ncpcoAKXpUXxb8AYA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Tabelle1</vt:lpstr>
      <vt:lpstr>Tabelle2</vt:lpstr>
      <vt:lpstr>Tabelle3</vt:lpstr>
      <vt:lpstr>Brutto</vt:lpstr>
      <vt:lpstr>Netto</vt:lpstr>
      <vt:lpstr>Ust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Hollstein, Theresa</dc:creator>
  <cp:lastModifiedBy>Hollstein, Theresa</cp:lastModifiedBy>
  <dcterms:created xsi:type="dcterms:W3CDTF">2026-03-10T14:27:50Z</dcterms:created>
  <dcterms:modified xsi:type="dcterms:W3CDTF">2026-03-10T14:27:50Z</dcterms:modified>
</cp:coreProperties>
</file>