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41\FB412-Vergabewesen\1. Ausschreibungen\Ausschreibungen - 2026\LPA PDAFB Eutin Getränke\05 Ausschreibungsunterlagen\"/>
    </mc:Choice>
  </mc:AlternateContent>
  <xr:revisionPtr revIDLastSave="0" documentId="8_{9B67E11E-AFA5-4F07-991E-1D924E2ABB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n_nachlass_angebot">Tabelle1!#REF!</definedName>
    <definedName name="an_summe_angebot">Tabelle1!$F$16</definedName>
    <definedName name="an_summe_angebot_netto">Tabelle1!$F$13</definedName>
    <definedName name="Brutto">Tabelle1!$B$26</definedName>
    <definedName name="_xlnm.Print_Area" localSheetId="0">Tabelle1!$A$1:$I$24</definedName>
    <definedName name="Nachlass_Absolut">Tabelle1!$B$29</definedName>
    <definedName name="Nachlass_Prozent">Tabelle1!$B$31</definedName>
    <definedName name="Netto">Tabelle1!$A$25</definedName>
    <definedName name="Netto_Nachlass">Tabelle1!#REF!</definedName>
    <definedName name="Ust">Tabelle1!$E$14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0" i="1"/>
  <c r="F9" i="1"/>
  <c r="F8" i="1"/>
  <c r="F7" i="1"/>
  <c r="F6" i="1" l="1"/>
  <c r="F13" i="1" l="1"/>
  <c r="F14" i="1" s="1"/>
  <c r="F16" i="1" s="1"/>
</calcChain>
</file>

<file path=xl/sharedStrings.xml><?xml version="1.0" encoding="utf-8"?>
<sst xmlns="http://schemas.openxmlformats.org/spreadsheetml/2006/main" count="27" uniqueCount="22">
  <si>
    <t>Pos-Nr.</t>
  </si>
  <si>
    <t>Beschreibung</t>
  </si>
  <si>
    <t xml:space="preserve">Gesamtpreis 
netto 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</si>
  <si>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</si>
  <si>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</si>
  <si>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</si>
  <si>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</si>
  <si>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</si>
  <si>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</si>
  <si>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</si>
  <si>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Leistungsverzeichnis/Preisblatt</t>
  </si>
  <si>
    <t>Menge</t>
  </si>
  <si>
    <t>ME</t>
  </si>
  <si>
    <t>Gesamtsumme netto</t>
  </si>
  <si>
    <t>Flaschen</t>
  </si>
  <si>
    <t>Mineralwasser -sprudel- PET MW unbepfandet 0,5 L</t>
  </si>
  <si>
    <t>Mineralwasser -medium- PET MW unbepfandet 0,5 L</t>
  </si>
  <si>
    <t>Mineralwasser -still- PET MW unbepfandet 0,5 L</t>
  </si>
  <si>
    <t>Cola-Mix PET MW unbepfandet 0,5 L</t>
  </si>
  <si>
    <t>isotonisches Getränk PET MW unbepfandet 0,5 L</t>
  </si>
  <si>
    <t>Schorle - Kirsch - PET MW unbepfandet 0,5 L</t>
  </si>
  <si>
    <t xml:space="preserve">Einzelpreis
netto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</si>
</sst>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7">
    <xf numFmtId="0" fontId="0" fillId="0" borderId="0" xfId="0"/>
    <xf numFmtId="0" fontId="8" fillId="0" borderId="0" xfId="0" applyNumberFormat="1" applyFont="1" applyFill="1"/>
    <xf numFmtId="0" fontId="9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164" fontId="10" fillId="0" borderId="1" xfId="0" applyNumberFormat="1" applyFont="1" applyBorder="1"/>
    <xf numFmtId="0" fontId="10" fillId="0" borderId="0" xfId="0" applyFont="1" applyProtection="1"/>
    <xf numFmtId="0" fontId="10" fillId="0" borderId="3" xfId="0" applyFont="1" applyBorder="1" applyProtection="1"/>
    <xf numFmtId="0" fontId="10" fillId="0" borderId="4" xfId="0" applyFont="1" applyBorder="1" applyProtection="1"/>
    <xf numFmtId="164" fontId="10" fillId="0" borderId="5" xfId="0" applyNumberFormat="1" applyFont="1" applyBorder="1" applyProtection="1"/>
    <xf numFmtId="9" fontId="10" fillId="0" borderId="4" xfId="0" applyNumberFormat="1" applyFont="1" applyBorder="1" applyAlignment="1" applyProtection="1">
      <alignment horizontal="left"/>
    </xf>
    <xf numFmtId="0" fontId="0" fillId="0" borderId="0" xfId="0" applyProtection="1"/>
    <xf numFmtId="0" fontId="0" fillId="0" borderId="0" xfId="0" applyAlignment="1">
      <alignment vertical="center"/>
    </xf>
    <xf numFmtId="0" fontId="10" fillId="0" borderId="2" xfId="1" applyFont="1" applyFill="1" applyBorder="1" applyAlignment="1" applyProtection="1">
      <alignment horizontal="left" vertical="center"/>
    </xf>
    <xf numFmtId="0" fontId="10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0" fillId="0" borderId="1" xfId="0" applyFont="1" applyBorder="1" applyAlignment="1">
      <alignment horizontal="center" vertical="center"/>
    </xf>
    <xf numFmtId="0" fontId="11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13" fillId="2" borderId="0" xfId="0" applyFont="1" applyFill="1"/>
    <xf numFmtId="0" fontId="13" fillId="2" borderId="0" xfId="0" applyFont="1" applyFill="1" applyAlignment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Protection="1"/>
    <xf numFmtId="0" fontId="6" fillId="4" borderId="0" xfId="0" applyNumberFormat="1" applyFont="1" applyFill="1" applyProtection="1"/>
    <xf numFmtId="164" fontId="10" fillId="4" borderId="1" xfId="0" applyNumberFormat="1" applyFont="1" applyFill="1" applyBorder="1" applyProtection="1">
      <protection locked="0"/>
    </xf>
    <xf numFmtId="0" fontId="5" fillId="0" borderId="2" xfId="1" applyFont="1" applyFill="1" applyBorder="1" applyAlignment="1" applyProtection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64" fontId="10" fillId="0" borderId="0" xfId="0" applyNumberFormat="1" applyFont="1" applyFill="1" applyBorder="1" applyProtection="1">
      <protection locked="0"/>
    </xf>
    <xf numFmtId="164" fontId="10" fillId="0" borderId="0" xfId="0" applyNumberFormat="1" applyFont="1" applyFill="1" applyBorder="1"/>
    <xf numFmtId="3" fontId="1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1781175</xdr:colOff>
      <xdr:row>1</xdr:row>
      <xdr:rowOff>104775</xdr:rowOff>
    </xdr:from>
    <xdr:to>
      <xdr:col>6</xdr:col>
      <xdr:colOff>0</xdr:colOff>
      <xdr:row>3</xdr:row>
      <xdr:rowOff>9525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295275"/>
          <a:ext cx="17716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F24"/>
  <sheetViews>
    <sheetView tabSelected="1" zoomScaleNormal="100" workbookViewId="0">
      <selection activeCell="B11" sqref="B11"/>
    </sheetView>
  </sheetViews>
  <sheetFormatPr baseColWidth="10" defaultRowHeight="15" x14ac:dyDescent="0.25"/>
  <cols>
    <col min="1" max="1" width="10.140625" customWidth="1"/>
    <col min="2" max="2" width="53.42578125" customWidth="1"/>
    <col min="3" max="3" width="11.42578125" style="11"/>
    <col min="5" max="5" width="30.28515625" customWidth="1"/>
    <col min="6" max="6" width="23" customWidth="1"/>
  </cols>
  <sheetData>
    <row r="2" spans="1:6" ht="15.75" x14ac:dyDescent="0.25">
      <c r="A2" s="1" t="s">
        <v>10</v>
      </c>
    </row>
    <row r="5" spans="1:6" ht="30" x14ac:dyDescent="0.25">
      <c r="A5" s="2" t="s">
        <v>0</v>
      </c>
      <c r="B5" s="2" t="s">
        <v>1</v>
      </c>
      <c r="C5" s="2" t="s">
        <v>11</v>
      </c>
      <c r="D5" s="2" t="s">
        <v>12</v>
      </c>
      <c r="E5" s="3" t="s">
        <v>21</v>
      </c>
      <c r="F5" s="3" t="s">
        <v>2</v>
      </c>
    </row>
    <row r="6" spans="1:6" x14ac:dyDescent="0.25">
      <c r="A6" s="15">
        <v>1</v>
      </c>
      <c r="B6" s="35" t="s">
        <v>15</v>
      </c>
      <c r="C6" s="33">
        <v>50000</v>
      </c>
      <c r="D6" s="34" t="s">
        <v>14</v>
      </c>
      <c r="E6" s="26">
        <v>0</v>
      </c>
      <c r="F6" s="4">
        <f t="shared" ref="F6" si="0">E6*C6</f>
        <v>0</v>
      </c>
    </row>
    <row r="7" spans="1:6" x14ac:dyDescent="0.25">
      <c r="A7" s="15">
        <v>2</v>
      </c>
      <c r="B7" s="35" t="s">
        <v>16</v>
      </c>
      <c r="C7" s="33">
        <v>50000</v>
      </c>
      <c r="D7" s="34" t="s">
        <v>14</v>
      </c>
      <c r="E7" s="26">
        <v>0</v>
      </c>
      <c r="F7" s="4">
        <f t="shared" ref="F7:F8" si="1">E7*C7</f>
        <v>0</v>
      </c>
    </row>
    <row r="8" spans="1:6" x14ac:dyDescent="0.25">
      <c r="A8" s="15">
        <v>3</v>
      </c>
      <c r="B8" s="35" t="s">
        <v>17</v>
      </c>
      <c r="C8" s="33">
        <v>42000</v>
      </c>
      <c r="D8" s="34" t="s">
        <v>14</v>
      </c>
      <c r="E8" s="26">
        <v>0</v>
      </c>
      <c r="F8" s="4">
        <f t="shared" si="1"/>
        <v>0</v>
      </c>
    </row>
    <row r="9" spans="1:6" x14ac:dyDescent="0.25">
      <c r="A9" s="15">
        <v>4</v>
      </c>
      <c r="B9" s="35" t="s">
        <v>18</v>
      </c>
      <c r="C9" s="33">
        <v>20000</v>
      </c>
      <c r="D9" s="34" t="s">
        <v>14</v>
      </c>
      <c r="E9" s="26">
        <v>0</v>
      </c>
      <c r="F9" s="4">
        <f t="shared" ref="F9:F11" si="2">E9*C9</f>
        <v>0</v>
      </c>
    </row>
    <row r="10" spans="1:6" x14ac:dyDescent="0.25">
      <c r="A10" s="15">
        <v>5</v>
      </c>
      <c r="B10" s="36" t="s">
        <v>19</v>
      </c>
      <c r="C10" s="33">
        <v>20000</v>
      </c>
      <c r="D10" s="34" t="s">
        <v>14</v>
      </c>
      <c r="E10" s="26">
        <v>0</v>
      </c>
      <c r="F10" s="4">
        <f t="shared" si="2"/>
        <v>0</v>
      </c>
    </row>
    <row r="11" spans="1:6" x14ac:dyDescent="0.25">
      <c r="A11" s="15">
        <v>6</v>
      </c>
      <c r="B11" s="35" t="s">
        <v>20</v>
      </c>
      <c r="C11" s="33">
        <v>20000</v>
      </c>
      <c r="D11" s="34" t="s">
        <v>14</v>
      </c>
      <c r="E11" s="26">
        <v>0</v>
      </c>
      <c r="F11" s="4">
        <f t="shared" si="2"/>
        <v>0</v>
      </c>
    </row>
    <row r="12" spans="1:6" ht="15.75" customHeight="1" thickBot="1" x14ac:dyDescent="0.3">
      <c r="A12" s="28"/>
      <c r="B12" s="29"/>
      <c r="C12" s="28"/>
      <c r="D12" s="30"/>
      <c r="E12" s="31"/>
      <c r="F12" s="32"/>
    </row>
    <row r="13" spans="1:6" ht="15.75" customHeight="1" thickBot="1" x14ac:dyDescent="0.3">
      <c r="A13" s="5"/>
      <c r="B13" s="5"/>
      <c r="C13" s="27" t="s">
        <v>13</v>
      </c>
      <c r="D13" s="6"/>
      <c r="E13" s="7"/>
      <c r="F13" s="8">
        <f>SUM(F6:F11)</f>
        <v>0</v>
      </c>
    </row>
    <row r="14" spans="1:6" ht="15.75" thickBot="1" x14ac:dyDescent="0.3">
      <c r="A14" s="5"/>
      <c r="B14" s="5"/>
      <c r="C14" s="13" t="s">
        <v>3</v>
      </c>
      <c r="D14" s="6"/>
      <c r="E14" s="9">
        <v>0.19</v>
      </c>
      <c r="F14" s="8">
        <f>an_summe_angebot_netto*19%</f>
        <v>0</v>
      </c>
    </row>
    <row r="15" spans="1:6" ht="15.75" thickBot="1" x14ac:dyDescent="0.3">
      <c r="A15" s="10"/>
      <c r="B15" s="10"/>
      <c r="C15" s="14"/>
      <c r="D15" s="10"/>
      <c r="E15" s="10"/>
      <c r="F15" s="10"/>
    </row>
    <row r="16" spans="1:6" ht="15.75" thickBot="1" x14ac:dyDescent="0.3">
      <c r="A16" s="10"/>
      <c r="B16" s="10"/>
      <c r="C16" s="12" t="s">
        <v>4</v>
      </c>
      <c r="D16" s="6"/>
      <c r="E16" s="7"/>
      <c r="F16" s="8">
        <f>SUM(F13:F14)</f>
        <v>0</v>
      </c>
    </row>
    <row r="17" spans="1:6" x14ac:dyDescent="0.25">
      <c r="A17" s="10"/>
      <c r="B17" s="10"/>
      <c r="C17" s="14"/>
      <c r="D17" s="10"/>
      <c r="E17" s="10"/>
      <c r="F17" s="10"/>
    </row>
    <row r="18" spans="1:6" x14ac:dyDescent="0.25">
      <c r="A18" s="10"/>
      <c r="B18" s="10"/>
      <c r="C18" s="14"/>
      <c r="D18" s="10"/>
      <c r="E18" s="10"/>
      <c r="F18" s="10"/>
    </row>
    <row r="19" spans="1:6" x14ac:dyDescent="0.25">
      <c r="A19" s="25" t="s">
        <v>5</v>
      </c>
      <c r="B19" s="25"/>
      <c r="C19" s="23"/>
      <c r="D19" s="24"/>
      <c r="E19" s="24"/>
      <c r="F19" s="10"/>
    </row>
    <row r="21" spans="1:6" x14ac:dyDescent="0.25">
      <c r="A21" s="16" t="s">
        <v>6</v>
      </c>
      <c r="B21" s="17"/>
      <c r="C21" s="18"/>
      <c r="D21" s="17"/>
      <c r="E21" s="17"/>
      <c r="F21" s="17"/>
    </row>
    <row r="22" spans="1:6" x14ac:dyDescent="0.25">
      <c r="A22" s="19" t="s">
        <v>7</v>
      </c>
      <c r="B22" s="19"/>
      <c r="C22" s="20"/>
      <c r="D22" s="19"/>
      <c r="E22" s="19"/>
      <c r="F22" s="17"/>
    </row>
    <row r="23" spans="1:6" x14ac:dyDescent="0.25">
      <c r="A23" s="21" t="s">
        <v>8</v>
      </c>
      <c r="B23" s="21"/>
      <c r="C23" s="22"/>
      <c r="D23" s="21"/>
      <c r="E23" s="21"/>
      <c r="F23" s="17"/>
    </row>
    <row r="24" spans="1:6" x14ac:dyDescent="0.25">
      <c r="A24" s="21" t="s">
        <v>9</v>
      </c>
      <c r="B24" s="21"/>
      <c r="C24" s="22"/>
      <c r="D24" s="21"/>
      <c r="E24" s="21"/>
      <c r="F24" s="17"/>
    </row>
  </sheetData>
  <sheetProtection algorithmName="SHA-512" hashValue="GBtuEipLJQbYUj4NUUwnUCMCfvT3SnbkduEowS6oYfl9ZlzPPd0iQdb++9FtNBJmj+nxnFP+wztifzHLAE8wuw==" saltValue="6P0cu35VVqirdnaQe1w7dg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Tabelle1</vt:lpstr>
      <vt:lpstr>Tabelle2</vt:lpstr>
      <vt:lpstr>Tabelle3</vt:lpstr>
      <vt:lpstr>an_summe_angebot</vt:lpstr>
      <vt:lpstr>an_summe_angebot_netto</vt:lpstr>
      <vt:lpstr>Brutto</vt:lpstr>
      <vt:lpstr>Tabelle1!Druckbereich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Dieckmeyer, Martina</cp:lastModifiedBy>
  <cp:lastPrinted>2019-02-21T10:04:40Z</cp:lastPrinted>
  <dcterms:created xsi:type="dcterms:W3CDTF">2013-02-07T21:43:34Z</dcterms:created>
  <dcterms:modified xsi:type="dcterms:W3CDTF">2026-03-13T07:08:16Z</dcterms:modified>
</cp:coreProperties>
</file>