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G:\ZS\ZVS\1970_02 Oberschwellige Verfahren\B42 Scangeräte für bezirkliche Standesämter\Unterlagen\final\"/>
    </mc:Choice>
  </mc:AlternateContent>
  <xr:revisionPtr revIDLastSave="0" documentId="8_{0C2DA33C-9290-4C5B-B70E-7AF87328AE0A}" xr6:coauthVersionLast="47" xr6:coauthVersionMax="47" xr10:uidLastSave="{00000000-0000-0000-0000-000000000000}"/>
  <bookViews>
    <workbookView xWindow="38280" yWindow="780" windowWidth="38640" windowHeight="21120" xr2:uid="{00000000-000D-0000-FFFF-FFFF00000000}"/>
  </bookViews>
  <sheets>
    <sheet name="Preisblatt" sheetId="2" r:id="rId1"/>
  </sheets>
  <definedNames>
    <definedName name="Brutto">Preisblatt!$G$24</definedName>
    <definedName name="_xlnm.Print_Area" localSheetId="0">Preisblatt!$A$1:$J$23</definedName>
    <definedName name="Netto">Preisblatt!$G$22</definedName>
    <definedName name="Ust">Preisblatt!$G$23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9" i="2" l="1"/>
  <c r="F10" i="2"/>
  <c r="F11" i="2"/>
  <c r="F12" i="2"/>
  <c r="F13" i="2"/>
  <c r="F14" i="2"/>
  <c r="F15" i="2"/>
  <c r="F16" i="2"/>
  <c r="F17" i="2"/>
  <c r="F18" i="2"/>
  <c r="F19" i="2"/>
  <c r="F8" i="2"/>
  <c r="F21" i="2" l="1"/>
  <c r="G21" i="2"/>
  <c r="G22" i="2" l="1"/>
  <c r="G24" i="2" s="1"/>
</calcChain>
</file>

<file path=xl/sharedStrings.xml><?xml version="1.0" encoding="utf-8"?>
<sst xmlns="http://schemas.openxmlformats.org/spreadsheetml/2006/main" count="52" uniqueCount="41">
  <si>
    <t>Preisblatt</t>
  </si>
  <si>
    <t>lfd. Nr.</t>
  </si>
  <si>
    <t>2.</t>
  </si>
  <si>
    <t>3.</t>
  </si>
  <si>
    <t>4.</t>
  </si>
  <si>
    <t>6.</t>
  </si>
  <si>
    <r>
      <t>Sämtliche Preise sind in netto, d.h.exkl</t>
    </r>
    <r>
      <rPr>
        <b/>
        <sz val="11"/>
        <color theme="1"/>
        <rFont val="Calibri"/>
        <family val="2"/>
        <scheme val="minor"/>
      </rPr>
      <t>.</t>
    </r>
    <r>
      <rPr>
        <sz val="11"/>
        <color theme="1"/>
        <rFont val="Calibri"/>
        <family val="2"/>
        <scheme val="minor"/>
      </rPr>
      <t xml:space="preserve"> USt. in EUR anzugeben.</t>
    </r>
  </si>
  <si>
    <t>Menge</t>
  </si>
  <si>
    <t>Einheit</t>
  </si>
  <si>
    <t>Ausschreibung Offenes Verfahren – 1970-02-B42
Scangeräte für die bezirklichen Standesämter</t>
  </si>
  <si>
    <t xml:space="preserve">Bezeichnung  </t>
  </si>
  <si>
    <t>1.</t>
  </si>
  <si>
    <t>5.</t>
  </si>
  <si>
    <t>7.</t>
  </si>
  <si>
    <t>9.</t>
  </si>
  <si>
    <t>10.</t>
  </si>
  <si>
    <t>11.</t>
  </si>
  <si>
    <t>12.</t>
  </si>
  <si>
    <t>Scanner für das Standesamt Charlottenburg-Wilmersdorf</t>
  </si>
  <si>
    <t>Scanner für das Standesamt Friedrichshain-Kreuzberg</t>
  </si>
  <si>
    <t>Scanner für das Standesamt Lichtenberg</t>
  </si>
  <si>
    <t>Scanner für das Standesamt Mitte</t>
  </si>
  <si>
    <t>Scanner für das Standesamt Marzahn-Hellerdorf</t>
  </si>
  <si>
    <t>Scanner für das Standesamt Neukölln</t>
  </si>
  <si>
    <t>Scanner für das Standesamt Pankow</t>
  </si>
  <si>
    <t>Scanner für das Standesamt Spandau</t>
  </si>
  <si>
    <t>Scanner für das Standesamt Steglitz-Zehlendorf</t>
  </si>
  <si>
    <t>Scanner für das Standesamt Treptow-Köpenick</t>
  </si>
  <si>
    <t>Scanner für das Standesamt Tempelhof-Schöneberg</t>
  </si>
  <si>
    <t>Scanner für das Standesamt Reinickendorf</t>
  </si>
  <si>
    <t xml:space="preserve">Stk. </t>
  </si>
  <si>
    <t xml:space="preserve">Einzelpreis </t>
  </si>
  <si>
    <t>Gesamtpreis</t>
  </si>
  <si>
    <t>Kaufpreis</t>
  </si>
  <si>
    <t>bewerteter Gesamtpreis in EUR</t>
  </si>
  <si>
    <t>Zwischensummen Gesamtpreise</t>
  </si>
  <si>
    <t>Umsatzsteuer</t>
  </si>
  <si>
    <t>Gesamtpreis Brutto</t>
  </si>
  <si>
    <t>8.</t>
  </si>
  <si>
    <t>Lieferung zum zentralen Abstellort im Gebäude</t>
  </si>
  <si>
    <t>Pauschalpreis pro Standesamt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</si>
</sst>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1" xfId="0" applyFont="1" applyBorder="1" applyAlignment="1" applyProtection="1">
      <alignment vertical="top" wrapText="1"/>
    </xf>
    <xf numFmtId="0" fontId="0" fillId="2" borderId="0" xfId="0" applyFill="1" applyBorder="1" applyAlignment="1" applyProtection="1">
      <alignment horizontal="left" wrapText="1"/>
    </xf>
    <xf numFmtId="0" fontId="0" fillId="2" borderId="8" xfId="0" applyFill="1" applyBorder="1" applyAlignment="1" applyProtection="1">
      <alignment vertical="top"/>
    </xf>
    <xf numFmtId="0" fontId="4" fillId="2" borderId="8" xfId="0" applyFont="1" applyFill="1" applyBorder="1" applyAlignment="1" applyProtection="1">
      <alignment horizontal="center" vertical="center"/>
    </xf>
    <xf numFmtId="0" fontId="0" fillId="2" borderId="0" xfId="0" applyFill="1" applyBorder="1" applyProtection="1"/>
    <xf numFmtId="0" fontId="0" fillId="3" borderId="10" xfId="0" applyFill="1" applyBorder="1" applyAlignment="1" applyProtection="1">
      <alignment horizontal="center" vertical="center" wrapText="1"/>
    </xf>
    <xf numFmtId="0" fontId="3" fillId="0" borderId="1" xfId="0" applyFont="1" applyBorder="1" applyProtection="1"/>
    <xf numFmtId="0" fontId="2" fillId="0" borderId="1" xfId="0" applyFont="1" applyBorder="1" applyAlignment="1" applyProtection="1">
      <alignment horizontal="left" wrapText="1"/>
    </xf>
    <xf numFmtId="0" fontId="1" fillId="0" borderId="2" xfId="0" applyFont="1" applyBorder="1" applyAlignment="1" applyProtection="1">
      <alignment horizontal="left" wrapText="1"/>
    </xf>
    <xf numFmtId="0" fontId="1" fillId="0" borderId="3" xfId="0" applyFont="1" applyBorder="1" applyAlignment="1" applyProtection="1">
      <alignment horizontal="left" wrapText="1"/>
    </xf>
    <xf numFmtId="0" fontId="1" fillId="2" borderId="1" xfId="0" applyFont="1" applyFill="1" applyBorder="1" applyProtection="1"/>
    <xf numFmtId="0" fontId="1" fillId="0" borderId="1" xfId="0" applyFont="1" applyBorder="1" applyAlignment="1" applyProtection="1">
      <alignment horizontal="center" vertical="center"/>
    </xf>
    <xf numFmtId="0" fontId="1" fillId="0" borderId="3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top"/>
    </xf>
    <xf numFmtId="0" fontId="0" fillId="3" borderId="7" xfId="0" applyFill="1" applyBorder="1" applyAlignment="1" applyProtection="1">
      <alignment horizontal="center" vertical="center" wrapText="1"/>
    </xf>
    <xf numFmtId="0" fontId="1" fillId="2" borderId="0" xfId="0" applyFont="1" applyFill="1" applyBorder="1" applyProtection="1"/>
    <xf numFmtId="0" fontId="0" fillId="2" borderId="0" xfId="0" applyFill="1" applyBorder="1" applyAlignment="1" applyProtection="1">
      <alignment vertical="top"/>
    </xf>
    <xf numFmtId="0" fontId="1" fillId="2" borderId="9" xfId="0" applyFont="1" applyFill="1" applyBorder="1" applyAlignment="1" applyProtection="1">
      <alignment vertical="center"/>
    </xf>
    <xf numFmtId="0" fontId="1" fillId="2" borderId="11" xfId="0" applyFont="1" applyFill="1" applyBorder="1" applyAlignment="1" applyProtection="1">
      <alignment vertical="center"/>
    </xf>
    <xf numFmtId="164" fontId="0" fillId="3" borderId="10" xfId="0" applyNumberFormat="1" applyFill="1" applyBorder="1" applyAlignment="1" applyProtection="1">
      <alignment horizontal="center" vertical="center" wrapText="1"/>
    </xf>
    <xf numFmtId="164" fontId="0" fillId="5" borderId="10" xfId="0" applyNumberFormat="1" applyFill="1" applyBorder="1" applyAlignment="1" applyProtection="1">
      <alignment horizontal="center" vertical="center" wrapText="1"/>
      <protection locked="0"/>
    </xf>
    <xf numFmtId="0" fontId="1" fillId="2" borderId="14" xfId="0" applyFont="1" applyFill="1" applyBorder="1" applyAlignment="1" applyProtection="1">
      <alignment horizontal="center" vertical="center" wrapText="1"/>
    </xf>
    <xf numFmtId="0" fontId="0" fillId="0" borderId="1" xfId="0" applyBorder="1" applyProtection="1"/>
    <xf numFmtId="0" fontId="3" fillId="0" borderId="4" xfId="0" applyFont="1" applyBorder="1" applyProtection="1"/>
    <xf numFmtId="0" fontId="1" fillId="0" borderId="4" xfId="0" applyFont="1" applyBorder="1" applyProtection="1"/>
    <xf numFmtId="0" fontId="1" fillId="0" borderId="1" xfId="0" applyFont="1" applyBorder="1" applyProtection="1"/>
    <xf numFmtId="0" fontId="0" fillId="0" borderId="4" xfId="0" applyBorder="1" applyProtection="1"/>
    <xf numFmtId="0" fontId="0" fillId="0" borderId="4" xfId="0" applyBorder="1" applyAlignment="1" applyProtection="1"/>
    <xf numFmtId="0" fontId="0" fillId="0" borderId="1" xfId="0" applyBorder="1" applyAlignment="1" applyProtection="1"/>
    <xf numFmtId="0" fontId="0" fillId="0" borderId="4" xfId="0" applyBorder="1" applyAlignment="1" applyProtection="1">
      <alignment vertical="center"/>
    </xf>
    <xf numFmtId="0" fontId="0" fillId="0" borderId="2" xfId="0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0" fillId="0" borderId="1" xfId="0" applyBorder="1" applyAlignment="1" applyProtection="1">
      <alignment vertical="center"/>
    </xf>
    <xf numFmtId="0" fontId="0" fillId="0" borderId="12" xfId="0" applyBorder="1" applyProtection="1"/>
    <xf numFmtId="164" fontId="5" fillId="4" borderId="7" xfId="0" applyNumberFormat="1" applyFont="1" applyFill="1" applyBorder="1" applyAlignment="1" applyProtection="1">
      <alignment horizontal="center" vertical="center" wrapText="1"/>
    </xf>
    <xf numFmtId="10" fontId="5" fillId="4" borderId="7" xfId="0" applyNumberFormat="1" applyFont="1" applyFill="1" applyBorder="1" applyAlignment="1" applyProtection="1">
      <alignment horizontal="center" vertical="center" wrapText="1"/>
    </xf>
    <xf numFmtId="0" fontId="0" fillId="0" borderId="2" xfId="0" applyBorder="1" applyProtection="1"/>
    <xf numFmtId="0" fontId="1" fillId="2" borderId="2" xfId="0" applyFont="1" applyFill="1" applyBorder="1" applyAlignment="1" applyProtection="1">
      <alignment horizontal="left"/>
    </xf>
    <xf numFmtId="0" fontId="1" fillId="2" borderId="3" xfId="0" applyFont="1" applyFill="1" applyBorder="1" applyAlignment="1" applyProtection="1">
      <alignment horizontal="left"/>
    </xf>
    <xf numFmtId="0" fontId="1" fillId="2" borderId="5" xfId="0" applyFont="1" applyFill="1" applyBorder="1" applyAlignment="1" applyProtection="1">
      <alignment horizontal="left"/>
    </xf>
    <xf numFmtId="0" fontId="1" fillId="2" borderId="6" xfId="0" applyFont="1" applyFill="1" applyBorder="1" applyAlignment="1" applyProtection="1">
      <alignment horizontal="left"/>
    </xf>
    <xf numFmtId="0" fontId="3" fillId="0" borderId="1" xfId="0" applyFont="1" applyBorder="1" applyAlignment="1" applyProtection="1">
      <alignment horizontal="left" wrapText="1"/>
    </xf>
    <xf numFmtId="0" fontId="3" fillId="0" borderId="2" xfId="0" applyFont="1" applyBorder="1" applyAlignment="1" applyProtection="1">
      <alignment horizontal="left" wrapText="1"/>
    </xf>
    <xf numFmtId="0" fontId="0" fillId="0" borderId="2" xfId="0" applyBorder="1" applyAlignment="1" applyProtection="1">
      <alignment horizontal="center" vertical="center" wrapText="1"/>
    </xf>
    <xf numFmtId="0" fontId="0" fillId="0" borderId="3" xfId="0" applyBorder="1" applyAlignment="1" applyProtection="1">
      <alignment horizontal="center" vertical="center" wrapText="1"/>
    </xf>
    <xf numFmtId="0" fontId="1" fillId="2" borderId="11" xfId="0" applyFont="1" applyFill="1" applyBorder="1" applyAlignment="1" applyProtection="1">
      <alignment horizontal="center" vertical="center"/>
    </xf>
    <xf numFmtId="0" fontId="1" fillId="0" borderId="2" xfId="0" applyFont="1" applyBorder="1" applyAlignment="1" applyProtection="1">
      <alignment horizontal="left" vertical="top"/>
    </xf>
    <xf numFmtId="0" fontId="1" fillId="0" borderId="3" xfId="0" applyFont="1" applyBorder="1" applyAlignment="1" applyProtection="1">
      <alignment horizontal="left" vertical="top"/>
    </xf>
    <xf numFmtId="0" fontId="1" fillId="0" borderId="1" xfId="0" applyFont="1" applyBorder="1" applyAlignment="1" applyProtection="1">
      <alignment horizontal="left" vertical="top"/>
    </xf>
    <xf numFmtId="0" fontId="3" fillId="2" borderId="13" xfId="0" applyFont="1" applyFill="1" applyBorder="1" applyAlignment="1" applyProtection="1">
      <alignment horizontal="left"/>
    </xf>
    <xf numFmtId="0" fontId="3" fillId="2" borderId="0" xfId="0" applyFont="1" applyFill="1" applyBorder="1" applyAlignment="1" applyProtection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5"/>
  <sheetViews>
    <sheetView tabSelected="1" workbookViewId="0">
      <selection activeCell="E14" sqref="E14"/>
    </sheetView>
  </sheetViews>
  <sheetFormatPr baseColWidth="10" defaultColWidth="11.42578125" defaultRowHeight="15" x14ac:dyDescent="0.25"/>
  <cols>
    <col min="1" max="1" width="12.7109375" style="26" customWidth="1"/>
    <col min="2" max="2" width="40.140625" style="23" customWidth="1"/>
    <col min="3" max="3" width="33.5703125" style="37" customWidth="1"/>
    <col min="4" max="6" width="21" style="37" customWidth="1"/>
    <col min="7" max="7" width="38.85546875" style="23" customWidth="1"/>
    <col min="8" max="16384" width="11.42578125" style="23"/>
  </cols>
  <sheetData>
    <row r="1" spans="1:13" x14ac:dyDescent="0.25">
      <c r="A1" s="38"/>
      <c r="B1" s="39"/>
      <c r="C1" s="39"/>
      <c r="D1" s="39"/>
      <c r="E1" s="39"/>
      <c r="F1" s="39"/>
      <c r="G1" s="39"/>
      <c r="H1" s="40"/>
      <c r="I1" s="40"/>
      <c r="J1" s="41"/>
    </row>
    <row r="2" spans="1:13" s="7" customFormat="1" ht="45" customHeight="1" x14ac:dyDescent="0.3">
      <c r="A2" s="7" t="s">
        <v>0</v>
      </c>
      <c r="B2" s="42" t="s">
        <v>9</v>
      </c>
      <c r="C2" s="42"/>
      <c r="D2" s="43"/>
      <c r="E2" s="43"/>
      <c r="F2" s="43"/>
      <c r="G2" s="43"/>
      <c r="H2" s="50"/>
      <c r="I2" s="51"/>
      <c r="J2" s="51"/>
      <c r="K2" s="24"/>
    </row>
    <row r="3" spans="1:13" s="26" customFormat="1" ht="31.5" customHeight="1" x14ac:dyDescent="0.3">
      <c r="A3" s="8"/>
      <c r="B3" s="9"/>
      <c r="C3" s="10"/>
      <c r="D3" s="10"/>
      <c r="E3" s="10"/>
      <c r="F3" s="10"/>
      <c r="G3" s="10"/>
      <c r="H3" s="50"/>
      <c r="I3" s="51"/>
      <c r="J3" s="51"/>
      <c r="K3" s="25"/>
    </row>
    <row r="4" spans="1:13" ht="21.75" customHeight="1" x14ac:dyDescent="0.25">
      <c r="A4" s="11"/>
      <c r="B4" s="38"/>
      <c r="C4" s="39"/>
      <c r="D4" s="39"/>
      <c r="E4" s="39"/>
      <c r="F4" s="39"/>
      <c r="G4" s="39"/>
      <c r="H4" s="50"/>
      <c r="I4" s="51"/>
      <c r="J4" s="51"/>
      <c r="K4" s="27"/>
    </row>
    <row r="5" spans="1:13" s="29" customFormat="1" ht="27" customHeight="1" x14ac:dyDescent="0.25">
      <c r="A5" s="12" t="s">
        <v>1</v>
      </c>
      <c r="B5" s="44" t="s">
        <v>6</v>
      </c>
      <c r="C5" s="45"/>
      <c r="D5" s="13"/>
      <c r="E5" s="13"/>
      <c r="F5" s="13"/>
      <c r="G5" s="13"/>
      <c r="H5" s="50"/>
      <c r="I5" s="51"/>
      <c r="J5" s="51"/>
      <c r="K5" s="28"/>
    </row>
    <row r="6" spans="1:13" s="33" customFormat="1" ht="27" customHeight="1" thickBot="1" x14ac:dyDescent="0.3">
      <c r="A6" s="18"/>
      <c r="B6" s="19"/>
      <c r="C6" s="19"/>
      <c r="D6" s="19"/>
      <c r="E6" s="46" t="s">
        <v>33</v>
      </c>
      <c r="F6" s="46"/>
      <c r="G6" s="22" t="s">
        <v>39</v>
      </c>
      <c r="H6" s="50"/>
      <c r="I6" s="51"/>
      <c r="J6" s="51"/>
      <c r="K6" s="30"/>
      <c r="L6" s="31"/>
      <c r="M6" s="32"/>
    </row>
    <row r="7" spans="1:13" ht="15.75" thickBot="1" x14ac:dyDescent="0.3">
      <c r="A7" s="14"/>
      <c r="B7" s="1" t="s">
        <v>10</v>
      </c>
      <c r="C7" s="6" t="s">
        <v>7</v>
      </c>
      <c r="D7" s="6" t="s">
        <v>8</v>
      </c>
      <c r="E7" s="15" t="s">
        <v>31</v>
      </c>
      <c r="F7" s="15" t="s">
        <v>32</v>
      </c>
      <c r="G7" s="15" t="s">
        <v>40</v>
      </c>
      <c r="H7" s="50"/>
      <c r="I7" s="51"/>
      <c r="J7" s="51"/>
      <c r="K7" s="27"/>
    </row>
    <row r="8" spans="1:13" ht="30.75" thickBot="1" x14ac:dyDescent="0.3">
      <c r="A8" s="14" t="s">
        <v>11</v>
      </c>
      <c r="B8" s="1" t="s">
        <v>18</v>
      </c>
      <c r="C8" s="6">
        <v>32</v>
      </c>
      <c r="D8" s="15" t="s">
        <v>30</v>
      </c>
      <c r="E8" s="21">
        <v>0</v>
      </c>
      <c r="F8" s="20">
        <f>E8*C8</f>
        <v>0</v>
      </c>
      <c r="G8" s="21">
        <v>0</v>
      </c>
      <c r="H8" s="50"/>
      <c r="I8" s="51"/>
      <c r="J8" s="51"/>
      <c r="K8" s="27"/>
    </row>
    <row r="9" spans="1:13" ht="30.75" thickBot="1" x14ac:dyDescent="0.3">
      <c r="A9" s="14" t="s">
        <v>2</v>
      </c>
      <c r="B9" s="1" t="s">
        <v>19</v>
      </c>
      <c r="C9" s="6">
        <v>29</v>
      </c>
      <c r="D9" s="15" t="s">
        <v>30</v>
      </c>
      <c r="E9" s="21">
        <v>0</v>
      </c>
      <c r="F9" s="20">
        <f t="shared" ref="F9:F19" si="0">E9*C9</f>
        <v>0</v>
      </c>
      <c r="G9" s="21">
        <v>0</v>
      </c>
      <c r="H9" s="50"/>
      <c r="I9" s="51"/>
      <c r="J9" s="51"/>
      <c r="K9" s="27"/>
    </row>
    <row r="10" spans="1:13" ht="30.75" customHeight="1" thickBot="1" x14ac:dyDescent="0.3">
      <c r="A10" s="14" t="s">
        <v>3</v>
      </c>
      <c r="B10" s="1" t="s">
        <v>20</v>
      </c>
      <c r="C10" s="6">
        <v>22</v>
      </c>
      <c r="D10" s="15" t="s">
        <v>30</v>
      </c>
      <c r="E10" s="21">
        <v>0</v>
      </c>
      <c r="F10" s="20">
        <f t="shared" si="0"/>
        <v>0</v>
      </c>
      <c r="G10" s="21">
        <v>0</v>
      </c>
      <c r="H10" s="50"/>
      <c r="I10" s="51"/>
      <c r="J10" s="51"/>
      <c r="K10" s="27"/>
    </row>
    <row r="11" spans="1:13" ht="30.75" thickBot="1" x14ac:dyDescent="0.3">
      <c r="A11" s="14" t="s">
        <v>4</v>
      </c>
      <c r="B11" s="1" t="s">
        <v>22</v>
      </c>
      <c r="C11" s="6">
        <v>17</v>
      </c>
      <c r="D11" s="15" t="s">
        <v>30</v>
      </c>
      <c r="E11" s="21">
        <v>0</v>
      </c>
      <c r="F11" s="20">
        <f t="shared" si="0"/>
        <v>0</v>
      </c>
      <c r="G11" s="21">
        <v>0</v>
      </c>
      <c r="H11" s="50"/>
      <c r="I11" s="51"/>
      <c r="J11" s="51"/>
      <c r="K11" s="27"/>
    </row>
    <row r="12" spans="1:13" ht="30.75" customHeight="1" thickBot="1" x14ac:dyDescent="0.3">
      <c r="A12" s="14" t="s">
        <v>12</v>
      </c>
      <c r="B12" s="1" t="s">
        <v>21</v>
      </c>
      <c r="C12" s="6">
        <v>38</v>
      </c>
      <c r="D12" s="15" t="s">
        <v>30</v>
      </c>
      <c r="E12" s="21">
        <v>0</v>
      </c>
      <c r="F12" s="20">
        <f t="shared" si="0"/>
        <v>0</v>
      </c>
      <c r="G12" s="21">
        <v>0</v>
      </c>
      <c r="H12" s="50"/>
      <c r="I12" s="51"/>
      <c r="J12" s="51"/>
      <c r="K12" s="27"/>
    </row>
    <row r="13" spans="1:13" ht="30.75" customHeight="1" thickBot="1" x14ac:dyDescent="0.3">
      <c r="A13" s="14" t="s">
        <v>5</v>
      </c>
      <c r="B13" s="1" t="s">
        <v>23</v>
      </c>
      <c r="C13" s="6">
        <v>28</v>
      </c>
      <c r="D13" s="15" t="s">
        <v>30</v>
      </c>
      <c r="E13" s="21">
        <v>0</v>
      </c>
      <c r="F13" s="20">
        <f t="shared" si="0"/>
        <v>0</v>
      </c>
      <c r="G13" s="21">
        <v>0</v>
      </c>
      <c r="H13" s="50"/>
      <c r="I13" s="51"/>
      <c r="J13" s="51"/>
      <c r="K13" s="27"/>
    </row>
    <row r="14" spans="1:13" ht="31.5" customHeight="1" thickBot="1" x14ac:dyDescent="0.3">
      <c r="A14" s="14" t="s">
        <v>13</v>
      </c>
      <c r="B14" s="1" t="s">
        <v>24</v>
      </c>
      <c r="C14" s="6">
        <v>30</v>
      </c>
      <c r="D14" s="15" t="s">
        <v>30</v>
      </c>
      <c r="E14" s="21">
        <v>0</v>
      </c>
      <c r="F14" s="20">
        <f t="shared" si="0"/>
        <v>0</v>
      </c>
      <c r="G14" s="21">
        <v>0</v>
      </c>
      <c r="H14" s="50"/>
      <c r="I14" s="51"/>
      <c r="J14" s="51"/>
      <c r="K14" s="27"/>
    </row>
    <row r="15" spans="1:13" ht="30.75" customHeight="1" thickBot="1" x14ac:dyDescent="0.3">
      <c r="A15" s="14" t="s">
        <v>38</v>
      </c>
      <c r="B15" s="1" t="s">
        <v>29</v>
      </c>
      <c r="C15" s="6">
        <v>17</v>
      </c>
      <c r="D15" s="15" t="s">
        <v>30</v>
      </c>
      <c r="E15" s="21">
        <v>0</v>
      </c>
      <c r="F15" s="20">
        <f t="shared" si="0"/>
        <v>0</v>
      </c>
      <c r="G15" s="21">
        <v>0</v>
      </c>
      <c r="H15" s="50"/>
      <c r="I15" s="51"/>
      <c r="J15" s="51"/>
      <c r="K15" s="27"/>
    </row>
    <row r="16" spans="1:13" ht="30" customHeight="1" thickBot="1" x14ac:dyDescent="0.3">
      <c r="A16" s="14" t="s">
        <v>14</v>
      </c>
      <c r="B16" s="1" t="s">
        <v>25</v>
      </c>
      <c r="C16" s="6">
        <v>31</v>
      </c>
      <c r="D16" s="15" t="s">
        <v>30</v>
      </c>
      <c r="E16" s="21">
        <v>0</v>
      </c>
      <c r="F16" s="20">
        <f t="shared" si="0"/>
        <v>0</v>
      </c>
      <c r="G16" s="21">
        <v>0</v>
      </c>
      <c r="H16" s="50"/>
      <c r="I16" s="51"/>
      <c r="J16" s="51"/>
      <c r="K16" s="27"/>
    </row>
    <row r="17" spans="1:14" ht="30.75" thickBot="1" x14ac:dyDescent="0.3">
      <c r="A17" s="14" t="s">
        <v>15</v>
      </c>
      <c r="B17" s="1" t="s">
        <v>26</v>
      </c>
      <c r="C17" s="6">
        <v>20</v>
      </c>
      <c r="D17" s="15" t="s">
        <v>30</v>
      </c>
      <c r="E17" s="21">
        <v>0</v>
      </c>
      <c r="F17" s="20">
        <f t="shared" si="0"/>
        <v>0</v>
      </c>
      <c r="G17" s="21">
        <v>0</v>
      </c>
      <c r="H17" s="50"/>
      <c r="I17" s="51"/>
      <c r="J17" s="51"/>
      <c r="K17" s="27"/>
    </row>
    <row r="18" spans="1:14" ht="30.75" thickBot="1" x14ac:dyDescent="0.3">
      <c r="A18" s="14" t="s">
        <v>16</v>
      </c>
      <c r="B18" s="1" t="s">
        <v>28</v>
      </c>
      <c r="C18" s="6">
        <v>30</v>
      </c>
      <c r="D18" s="15" t="s">
        <v>30</v>
      </c>
      <c r="E18" s="21">
        <v>0</v>
      </c>
      <c r="F18" s="20">
        <f t="shared" si="0"/>
        <v>0</v>
      </c>
      <c r="G18" s="21">
        <v>0</v>
      </c>
      <c r="H18" s="50"/>
      <c r="I18" s="51"/>
      <c r="J18" s="51"/>
      <c r="K18" s="27"/>
    </row>
    <row r="19" spans="1:14" ht="30.75" thickBot="1" x14ac:dyDescent="0.3">
      <c r="A19" s="14" t="s">
        <v>17</v>
      </c>
      <c r="B19" s="1" t="s">
        <v>27</v>
      </c>
      <c r="C19" s="6">
        <v>19</v>
      </c>
      <c r="D19" s="15" t="s">
        <v>30</v>
      </c>
      <c r="E19" s="21">
        <v>0</v>
      </c>
      <c r="F19" s="20">
        <f t="shared" si="0"/>
        <v>0</v>
      </c>
      <c r="G19" s="21">
        <v>0</v>
      </c>
      <c r="H19" s="50"/>
      <c r="I19" s="51"/>
      <c r="J19" s="51"/>
      <c r="K19" s="27"/>
    </row>
    <row r="20" spans="1:14" ht="16.5" thickBot="1" x14ac:dyDescent="0.3">
      <c r="A20" s="5"/>
      <c r="B20" s="3"/>
      <c r="C20" s="2"/>
      <c r="D20" s="2"/>
      <c r="E20" s="2"/>
      <c r="F20" s="2"/>
      <c r="G20" s="4"/>
      <c r="H20" s="5"/>
      <c r="I20" s="5"/>
      <c r="J20" s="5"/>
      <c r="K20" s="27"/>
      <c r="N20" s="34"/>
    </row>
    <row r="21" spans="1:14" ht="15.75" thickBot="1" x14ac:dyDescent="0.3">
      <c r="A21" s="5"/>
      <c r="B21" s="17"/>
      <c r="C21" s="49" t="s">
        <v>35</v>
      </c>
      <c r="D21" s="49"/>
      <c r="E21" s="2"/>
      <c r="F21" s="35">
        <f>SUM(F8:F19)</f>
        <v>0</v>
      </c>
      <c r="G21" s="35">
        <f>SUM(G8:G19)</f>
        <v>0</v>
      </c>
      <c r="H21" s="5"/>
      <c r="I21" s="5"/>
      <c r="J21" s="5"/>
      <c r="K21" s="27"/>
      <c r="N21" s="34"/>
    </row>
    <row r="22" spans="1:14" ht="15.75" thickBot="1" x14ac:dyDescent="0.3">
      <c r="A22" s="16"/>
      <c r="B22" s="5"/>
      <c r="C22" s="47" t="s">
        <v>34</v>
      </c>
      <c r="D22" s="48"/>
      <c r="E22" s="48"/>
      <c r="F22" s="48"/>
      <c r="G22" s="35">
        <f>F21+G21</f>
        <v>0</v>
      </c>
      <c r="H22" s="5"/>
      <c r="I22" s="5"/>
      <c r="J22" s="5"/>
      <c r="K22" s="27"/>
    </row>
    <row r="23" spans="1:14" ht="15.75" thickBot="1" x14ac:dyDescent="0.3">
      <c r="A23" s="16"/>
      <c r="B23" s="5"/>
      <c r="C23" s="47" t="s">
        <v>36</v>
      </c>
      <c r="D23" s="48"/>
      <c r="E23" s="48"/>
      <c r="F23" s="48"/>
      <c r="G23" s="36">
        <v>0.19</v>
      </c>
      <c r="H23" s="5"/>
      <c r="I23" s="5"/>
      <c r="J23" s="5"/>
      <c r="K23" s="27"/>
    </row>
    <row r="24" spans="1:14" ht="15.75" thickBot="1" x14ac:dyDescent="0.3">
      <c r="A24" s="16"/>
      <c r="B24" s="5"/>
      <c r="C24" s="47" t="s">
        <v>37</v>
      </c>
      <c r="D24" s="48"/>
      <c r="E24" s="48"/>
      <c r="F24" s="48"/>
      <c r="G24" s="35">
        <f>G22*1.19</f>
        <v>0</v>
      </c>
      <c r="H24" s="5"/>
      <c r="I24" s="5"/>
      <c r="J24" s="5"/>
    </row>
    <row r="25" spans="1:14" x14ac:dyDescent="0.25">
      <c r="A25" s="16"/>
      <c r="B25" s="5"/>
      <c r="C25" s="16"/>
      <c r="D25" s="5"/>
      <c r="E25" s="16"/>
      <c r="F25" s="5"/>
      <c r="G25" s="5"/>
      <c r="H25" s="16"/>
      <c r="I25" s="5"/>
      <c r="J25" s="16"/>
    </row>
  </sheetData>
  <sheetProtection sheet="1" selectLockedCells="1"/>
  <mergeCells count="10">
    <mergeCell ref="C24:F24"/>
    <mergeCell ref="C21:D21"/>
    <mergeCell ref="C22:F22"/>
    <mergeCell ref="C23:F23"/>
    <mergeCell ref="H2:J19"/>
    <mergeCell ref="A1:J1"/>
    <mergeCell ref="B2:G2"/>
    <mergeCell ref="B4:G4"/>
    <mergeCell ref="B5:C5"/>
    <mergeCell ref="E6:F6"/>
  </mergeCells>
  <pageMargins left="0.7" right="0.7" top="0.78740157499999996" bottom="0.78740157499999996" header="0.3" footer="0.3"/>
  <pageSetup paperSize="9" scale="6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4</vt:i4>
      </vt:variant>
    </vt:vector>
  </HeadingPairs>
  <TitlesOfParts>
    <vt:vector size="5" baseType="lpstr">
      <vt:lpstr>Preisblatt</vt:lpstr>
      <vt:lpstr>Brutto</vt:lpstr>
      <vt:lpstr>Preisblatt!Druckbereich</vt:lpstr>
      <vt:lpstr>Netto</vt:lpstr>
      <vt:lpstr>Ust</vt:lpstr>
    </vt:vector>
  </TitlesOfParts>
  <Company>SKzl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Katharina Metz</dc:creator>
  <cp:lastModifiedBy>Roetger, Jonas</cp:lastModifiedBy>
  <cp:lastPrinted>2018-07-10T12:09:13Z</cp:lastPrinted>
  <dcterms:created xsi:type="dcterms:W3CDTF">2018-02-02T07:23:14Z</dcterms:created>
  <dcterms:modified xsi:type="dcterms:W3CDTF">2026-03-13T15:34:57Z</dcterms:modified>
</cp:coreProperties>
</file>